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AA -UTS 2020\2021\ENERO\INFORMES DE LEY\SEGUIMIENTO AL SCI\"/>
    </mc:Choice>
  </mc:AlternateContent>
  <xr:revisionPtr revIDLastSave="0" documentId="13_ncr:1_{8552F61D-8770-4EA2-B036-43FBC5CDCCE8}" xr6:coauthVersionLast="46" xr6:coauthVersionMax="46" xr10:uidLastSave="{00000000-0000-0000-0000-000000000000}"/>
  <bookViews>
    <workbookView xWindow="-108" yWindow="-108" windowWidth="12504" windowHeight="8832" xr2:uid="{00000000-000D-0000-FFFF-FFFF0000000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5" i="1" l="1"/>
  <c r="O27" i="1"/>
  <c r="O29" i="1"/>
  <c r="O31" i="1"/>
  <c r="O33" i="1"/>
</calcChain>
</file>

<file path=xl/sharedStrings.xml><?xml version="1.0" encoding="utf-8"?>
<sst xmlns="http://schemas.openxmlformats.org/spreadsheetml/2006/main" count="42" uniqueCount="35">
  <si>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</si>
  <si>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</si>
  <si>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</si>
  <si>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</si>
  <si>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</si>
  <si>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Si</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</si>
  <si>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</si>
  <si>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</si>
  <si>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</si>
  <si>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¿El componente está presente y funcionando?</t>
  </si>
  <si>
    <t>Nivel de Cumplimiento componente</t>
  </si>
  <si>
    <r>
      <rPr>
        <b/>
        <u/>
        <sz val="12"/>
        <rFont val="Arial"/>
        <family val="2"/>
      </rPr>
      <t xml:space="preserve"> Estado actual:</t>
    </r>
    <r>
      <rPr>
        <b/>
        <sz val="12"/>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</si>
  <si>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</si>
  <si>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</si>
  <si>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</si>
  <si>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</si>
  <si>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Evaluación de riesgos</t>
  </si>
  <si>
    <t>Actividades de control</t>
  </si>
  <si>
    <t>Información y comunicación</t>
  </si>
  <si>
    <t xml:space="preserve">Monitoreo </t>
  </si>
  <si>
    <t>UNIDADES TECNOLÓGICAS DE SANTANDER</t>
  </si>
  <si>
    <t xml:space="preserve">Los cinco (5) componentes del MECI, se están aplicando juntos y de carácter articulado en las diferentes acciones que ha implementado la entidad a través de la Dimensión 7 Control Interno y como 3ra línea de Defensa del Modelo Integrado de Planeación y Gestión. Igualmente, se evidenció el avance del Plan de trabajo y la institución realiza capacitaciones a través de herramientas virtuales para fortalecer la gestión institucional.  
</t>
  </si>
  <si>
    <t xml:space="preserve">La institución tiene diseñados controles y mecanismos de control que propenden por el cumplimiento de la planeación dispuesta en cada vigencia. Se definió la Política para la Gestión Integral del Riesgo que asigna responsables y responsabilidad frente al riesgo para cada línea de defensa además el seguimiento a acciones de control del riesgo.
</t>
  </si>
  <si>
    <t>Se verificó que la institución adelanta un trabajo articulado entre las oficina de Planeación, Control Interno y los miembros del Comité de Gestión y Desempeño desde la vigencia 2018, iniciando con un importante trabajo de asignación y distribución de responsables para cada línea de defensa conforme con el MIPG, con aprobación del Consejo Directivo mediante Acuerdo 01-048 del 15 de noviembre de 2018</t>
  </si>
  <si>
    <t>JULIO - DICIEMBRE DE 2020 (28 de enero de 2020)</t>
  </si>
  <si>
    <t>Fortalezas: 1. Los Comités Institucional de Coordinación de Control Interno y de Gestión y Desempeño realizan reuniones y cumplen sus funciones 2. La institución tiene compromiso con la integridad 3. Se tiene establecida la Política para la Gestión Integral del Riesgo. 4. Desde el Comité de Gestión y Desempeño la alta Dirección realiza evaluación y seguimiento a la Planeación Estratégica. Debilidades:  1. Continuar la definición y documentación del Esquema de Líneas de Defensa actualizando la Política para la Gestión Integral del Riesgo. 2. Establecer políticas claras relacionadas con la responsabilidad de cada Servidor de la institución, para el mantenimiento del Control Interno.</t>
  </si>
  <si>
    <t>Fortalezas: 1. Elaboración, modificación y adición anual del mapa de riesgos de corrupción institucional. 2. Evaluación Independiente de la Oficina de Control Interno acorde con el Plan Anual de Auditorias. 3. Actualización de la matriz de requisitos legales. Debilidades: Se encuentran oportunidades de mejora en aspectos como actualización a los controles.</t>
  </si>
  <si>
    <t xml:space="preserve">Fortalezas: 1. Se identificaron los posibles Riesgo de Seguridad Digital 2. Se realiza Monitoreo a los riesgos por parte de la Oficina Asesora de Planeación acorde con la política para la gestión integral del Riesgo. Debilidades: Mayor control en la utilización de los formatos y registros establecidos en el Sistema Integrado de Planeación y Gestión, usando versiones actuales y firmar en los espacios indicados. </t>
  </si>
  <si>
    <t>Fortalezas: 1. La institución cuenta con el Chat en línea para recepción de PQRSDF, medio más utilizado por los usuarios, atención en ventanilla, también presta el servicio de Correo Institucional, un Formulario Electrónico en la página web, líneas telefónicas y buzones. 2. Se da cumplimiento a los informes trimestrales de PQRSDF por parte de la Oficina de Atención al Ciudadano a la alta dirección. Debilidades:  Es conveniente realizar análisis de efectividad de canales de comunicación, y generar planes de acción frente a la encuesta de satisfacción como una de las mediciones principales de los Grupos de Interés.</t>
  </si>
  <si>
    <t>Fortalezas: 1. El Comité Institucional de Coordinación de Control Interno periódicamente evalúa los resultados de los informes presentados por la Oficina de Control Interno, según ejecución del Plan Anual de Auditorías y Seguimientos vigente 2. Plan de auditoria con seguimientos y auditorias para evaluar permanentemente el sistema de control interno. 3. Cumplimiento con los informes de ley presentados por la Oficina de Control Interno. Debilidades: Es importante fortalecer la autoevaluación por parte de los procesos.</t>
  </si>
  <si>
    <t xml:space="preserve">1) . FORTALEZAS: 1) Cumplimiento del Plan Anual de Auditoría con la realización de auditorías y seguimientos a procesos y/o actividades, por la Oficina de Control Interno y su remisión a la Alta dirección y socialización en comité institucional de coordinación de control interno. 2) Seguimiento al Sistema de Peticiones, Quejas, Reclamos, Sugerencias y Felicitaciones de las UTS, realizado por la Oficina de Control Interno; 3) Evaluación del Sistema de Gestión de la Calidad liderado por la oficina de Planeación. </t>
  </si>
  <si>
    <t>DEBILIDADES: 1) Fortalecer las capacidades en seguridad digital a través de la participación en las jornadas de socialización y promoción del uso del modelo de gestión de riesgos de seguridad digital convocadas por el Ministerio de TIC. 2) Establecer controles para evitar la materialización de riesgos contables. 3) Contemplar en la evaluación a la gestión del riesgo que hacen los jefes de planeación, líderes de otros sistemas de gestión o comités de riesgos, la confiabilidad de la información financiera y no financiera. FORTALEZAS: 1) En sesión del comité institucional de coordinación de control interno, se socializa la evaluación de riesgos. 2) Se dispone de caracterización de procesos,  procedimientos, indicadores de gestión,  planes de acción y mapas de riesgos por procesos e institucional, alineados con el Plan Estratégico y Prospectivo de la institución. 3) Se realiza evaluación y seguimiento a las acciones de control definidas en el Mapa de Riesgos y Oportunidades y el monitoreo a los riesgo de corrupción.</t>
  </si>
  <si>
    <t xml:space="preserve">DEBILIDADES: 1)Identificar necesidades de sus procesos de gestión del conocimiento y la innovación a través de actividades como: gestionar los riesgos y controles relacionados con la fuga de capital intelectual. 2)Llevar a cabo, desde el Comité Institucional de Coordinación de Control Interno, actividades de gestión de riesgos de acuerdo con el ámbito de sus competencias. FORTALEZAS: 1) El Mapa de Riesgos, indicadores de gestión, matriz de controles, y matriz de requisitos legales . 2) Seguimiento a los controles. 3) Seguimiento al mantenimiento del estado del SGC. </t>
  </si>
  <si>
    <t xml:space="preserve">DEBILIDADES: 1) Definir y documentar procedimientos de seguridad de la información, aprobarlos e implementarlos. FORTALEZAS: 1) Tablas de Retención Documental. 2)   Publicación de información institucional en página web. 3) Uso de redes sociales y correos electrónicos institucionales. 4) Sistema de PQRSDF . 5) Audiencia Pública de Rendición de Cuentas a la Ciudadanía. </t>
  </si>
  <si>
    <t>DEBILIDADES: 1) Hacer seguimiento a la Implementación del Código de Integridad  2) Implementar estrategias para la identificación de conflictos de interés. 3) Adelantar acciones para la gestión sistemática del riesgo de seguridad digital.  FORTALEZAS: 1) Reuniones del Comité Institucional de coordinación de control interno y del comité de gestión y desempeño. 2) Evaluación y seguimiento a la planeación estratégica. 3) Establecimiento y seguimientos de metas para el cumplimiento de los objetivos institucionales. 4) Definición y evaluación de la política institucional de gestión del riesgo. 5) Aprobación y seguimiento al desarrollo del Plan Anual de Auditorías presentado por la Jefe de la Oficina de Control Interno y análisis de los resultados de las auditorías, seguimientos e informes de ley realizados y su impacto en relación con la mejora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</si>
</sst>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7" x14ac:knownFonts="1">
    <font>
      <sz val="11"/>
      <color theme="1"/>
      <name val="Calibri"/>
      <family val="2"/>
      <scheme val="minor"/>
    </font>
    <font>
      <sz val="11"/>
      <color theme="1"/>
      <name val="Arial Narrow"/>
      <family val="2"/>
    </font>
    <font>
      <sz val="11"/>
      <color theme="0"/>
      <name val="Arial Narrow"/>
      <family val="2"/>
    </font>
    <font>
      <b/>
      <sz val="18"/>
      <name val="Arial"/>
      <family val="2"/>
    </font>
    <font>
      <b/>
      <sz val="20"/>
      <name val="Arial"/>
      <family val="2"/>
    </font>
    <font>
      <sz val="20"/>
      <color rgb="FFFF0000"/>
      <name val="Arial"/>
      <family val="2"/>
    </font>
    <font>
      <b/>
      <sz val="12"/>
      <color rgb="FFFF0000"/>
      <name val="Arial"/>
      <family val="2"/>
    </font>
    <font>
      <b/>
      <sz val="18"/>
      <color theme="0"/>
      <name val="Arial"/>
      <family val="2"/>
    </font>
    <font>
      <b/>
      <sz val="12"/>
      <name val="Arial"/>
      <family val="2"/>
    </font>
    <font>
      <b/>
      <sz val="10"/>
      <name val="Arial"/>
      <family val="2"/>
    </font>
    <font>
      <sz val="25"/>
      <color theme="1"/>
      <name val="Arial"/>
      <family val="2"/>
    </font>
    <font>
      <sz val="11"/>
      <color theme="1"/>
      <name val="Arial"/>
      <family val="2"/>
    </font>
    <font>
      <b/>
      <sz val="10"/>
      <color rgb="FFFF0000"/>
      <name val="Arial"/>
      <family val="2"/>
    </font>
    <font>
      <b/>
      <u/>
      <sz val="12"/>
      <name val="Arial"/>
      <family val="2"/>
    </font>
    <font>
      <b/>
      <sz val="10"/>
      <color theme="1"/>
      <name val="Arial"/>
      <family val="2"/>
    </font>
    <font>
      <sz val="18"/>
      <color theme="1"/>
      <name val="Arial"/>
      <family val="2"/>
    </font>
    <font>
      <b/>
      <sz val="12"/>
      <color theme="0"/>
      <name val="Arial"/>
      <family val="2"/>
    </font>
    <font>
      <b/>
      <sz val="16"/>
      <color theme="1"/>
      <name val="Arial"/>
      <family val="2"/>
    </font>
    <font>
      <sz val="12"/>
      <name val="Arial"/>
      <family val="2"/>
    </font>
    <font>
      <sz val="18"/>
      <name val="Arial"/>
      <family val="2"/>
    </font>
    <font>
      <b/>
      <sz val="11"/>
      <color theme="1"/>
      <name val="Arial"/>
      <family val="2"/>
    </font>
    <font>
      <b/>
      <i/>
      <sz val="10"/>
      <name val="Arial"/>
      <family val="2"/>
    </font>
    <font>
      <b/>
      <i/>
      <sz val="10"/>
      <color theme="1"/>
      <name val="Arial"/>
      <family val="2"/>
    </font>
    <font>
      <b/>
      <sz val="20"/>
      <color rgb="FF00B050"/>
      <name val="Arial Narrow"/>
      <family val="2"/>
    </font>
    <font>
      <b/>
      <sz val="20"/>
      <color theme="0"/>
      <name val="Arial Narrow"/>
      <family val="2"/>
    </font>
    <font>
      <sz val="12"/>
      <color theme="1"/>
      <name val="Arial"/>
      <family val="2"/>
    </font>
    <font>
      <sz val="10"/>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00B050"/>
        <bgColor indexed="64"/>
      </patternFill>
    </fill>
    <fill>
      <patternFill patternType="solid">
        <fgColor rgb="FF0070C0"/>
        <bgColor indexed="64"/>
      </patternFill>
    </fill>
    <fill>
      <patternFill patternType="solid">
        <fgColor rgb="FFFFC000"/>
        <bgColor indexed="64"/>
      </patternFill>
    </fill>
    <fill>
      <patternFill patternType="solid">
        <fgColor rgb="FF7030A0"/>
        <bgColor indexed="64"/>
      </patternFill>
    </fill>
    <fill>
      <patternFill patternType="solid">
        <fgColor rgb="FFC00000"/>
        <bgColor indexed="64"/>
      </patternFill>
    </fill>
  </fills>
  <borders count="23">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89">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1" fillId="2" borderId="0" xfId="0" applyFont="1" applyFill="1" applyBorder="1" applyAlignment="1">
      <alignment horizontal="center"/>
    </xf>
    <xf numFmtId="0" fontId="0" fillId="2" borderId="7" xfId="0" applyFill="1" applyBorder="1"/>
    <xf numFmtId="164" fontId="1" fillId="2" borderId="0" xfId="0" applyNumberFormat="1" applyFont="1" applyFill="1" applyBorder="1" applyAlignment="1">
      <alignment horizontal="center"/>
    </xf>
    <xf numFmtId="0" fontId="2" fillId="2" borderId="0" xfId="0" applyFont="1" applyFill="1" applyBorder="1" applyAlignment="1">
      <alignment vertical="center"/>
    </xf>
    <xf numFmtId="0" fontId="5" fillId="2" borderId="0" xfId="0" applyFont="1" applyFill="1" applyBorder="1" applyAlignment="1">
      <alignment horizontal="center" vertical="center"/>
    </xf>
    <xf numFmtId="0" fontId="6" fillId="2" borderId="0" xfId="0" applyFont="1" applyFill="1" applyBorder="1"/>
    <xf numFmtId="0" fontId="7" fillId="2" borderId="0"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0" xfId="0" applyFont="1" applyFill="1" applyBorder="1" applyAlignment="1">
      <alignment horizontal="center" vertical="center"/>
    </xf>
    <xf numFmtId="49" fontId="10" fillId="2" borderId="9" xfId="0" applyNumberFormat="1" applyFont="1" applyFill="1" applyBorder="1" applyAlignment="1" applyProtection="1">
      <alignment horizontal="center" vertical="center" wrapText="1"/>
      <protection locked="0"/>
    </xf>
    <xf numFmtId="49" fontId="0" fillId="2" borderId="0" xfId="0" applyNumberFormat="1" applyFill="1" applyBorder="1" applyAlignment="1">
      <alignment horizontal="left" vertical="top" wrapText="1"/>
    </xf>
    <xf numFmtId="0" fontId="12" fillId="2" borderId="0" xfId="0" applyFont="1" applyFill="1" applyBorder="1" applyAlignment="1">
      <alignment wrapText="1"/>
    </xf>
    <xf numFmtId="0" fontId="3" fillId="4" borderId="1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4" fillId="2" borderId="0" xfId="0" applyFont="1" applyFill="1" applyAlignment="1">
      <alignment wrapText="1"/>
    </xf>
    <xf numFmtId="0" fontId="15" fillId="0" borderId="0" xfId="0" applyFont="1" applyBorder="1" applyAlignment="1">
      <alignment horizontal="center" wrapText="1"/>
    </xf>
    <xf numFmtId="0" fontId="0" fillId="0" borderId="0" xfId="0" applyBorder="1"/>
    <xf numFmtId="0" fontId="0" fillId="0" borderId="17" xfId="0" applyBorder="1"/>
    <xf numFmtId="0" fontId="16" fillId="0" borderId="0" xfId="0" applyFont="1" applyFill="1" applyBorder="1" applyAlignment="1">
      <alignment vertical="center"/>
    </xf>
    <xf numFmtId="0" fontId="8" fillId="0" borderId="6" xfId="0" applyFont="1" applyFill="1" applyBorder="1" applyAlignment="1" applyProtection="1">
      <alignment horizontal="center" vertical="center"/>
      <protection hidden="1"/>
    </xf>
    <xf numFmtId="9" fontId="8" fillId="0" borderId="0" xfId="0" applyNumberFormat="1" applyFont="1" applyFill="1" applyBorder="1" applyAlignment="1">
      <alignment vertical="center"/>
    </xf>
    <xf numFmtId="9" fontId="17" fillId="5" borderId="6" xfId="0" applyNumberFormat="1" applyFont="1" applyFill="1" applyBorder="1" applyAlignment="1" applyProtection="1">
      <alignment horizontal="center" vertical="center"/>
      <protection hidden="1"/>
    </xf>
    <xf numFmtId="0" fontId="18" fillId="0" borderId="18" xfId="0" applyFont="1" applyFill="1" applyBorder="1" applyAlignment="1" applyProtection="1">
      <alignment horizontal="justify" vertical="top" wrapText="1"/>
      <protection locked="0"/>
    </xf>
    <xf numFmtId="0" fontId="8" fillId="0" borderId="0" xfId="0" applyFont="1" applyFill="1" applyBorder="1" applyAlignment="1">
      <alignment vertical="center"/>
    </xf>
    <xf numFmtId="9" fontId="17" fillId="5" borderId="6" xfId="0" applyNumberFormat="1" applyFont="1" applyFill="1" applyBorder="1" applyAlignment="1" applyProtection="1">
      <alignment horizontal="center" vertical="center"/>
      <protection locked="0"/>
    </xf>
    <xf numFmtId="0" fontId="8" fillId="0" borderId="11" xfId="0" applyFont="1" applyFill="1" applyBorder="1" applyAlignment="1">
      <alignment vertical="center"/>
    </xf>
    <xf numFmtId="0" fontId="8" fillId="0" borderId="0" xfId="0" applyFont="1" applyFill="1" applyBorder="1" applyAlignment="1">
      <alignment horizontal="left" vertical="center"/>
    </xf>
    <xf numFmtId="9" fontId="8" fillId="0" borderId="6" xfId="0" applyNumberFormat="1" applyFont="1" applyFill="1" applyBorder="1" applyAlignment="1" applyProtection="1">
      <alignment horizontal="center" vertical="center"/>
      <protection locked="0"/>
    </xf>
    <xf numFmtId="0" fontId="8" fillId="2" borderId="7" xfId="0" applyFont="1" applyFill="1" applyBorder="1" applyAlignment="1">
      <alignment vertical="center"/>
    </xf>
    <xf numFmtId="0" fontId="8" fillId="2" borderId="0" xfId="0" applyFont="1" applyFill="1" applyBorder="1" applyAlignment="1">
      <alignment vertical="center"/>
    </xf>
    <xf numFmtId="0" fontId="19" fillId="0" borderId="0" xfId="0" applyFont="1" applyBorder="1" applyAlignment="1">
      <alignment horizontal="center" wrapText="1"/>
    </xf>
    <xf numFmtId="0" fontId="0" fillId="0" borderId="0" xfId="0" applyFill="1" applyBorder="1"/>
    <xf numFmtId="0" fontId="0" fillId="0" borderId="0" xfId="0" applyBorder="1" applyAlignment="1">
      <alignment horizontal="center"/>
    </xf>
    <xf numFmtId="0" fontId="0" fillId="0" borderId="6" xfId="0" applyBorder="1"/>
    <xf numFmtId="0" fontId="0" fillId="0" borderId="18" xfId="0" applyBorder="1"/>
    <xf numFmtId="0" fontId="0" fillId="0" borderId="0" xfId="0" applyBorder="1" applyAlignment="1">
      <alignment horizontal="left"/>
    </xf>
    <xf numFmtId="0" fontId="0" fillId="0" borderId="6" xfId="0" applyBorder="1" applyAlignment="1">
      <alignment horizontal="left"/>
    </xf>
    <xf numFmtId="0" fontId="0" fillId="0" borderId="11" xfId="0" applyBorder="1"/>
    <xf numFmtId="0" fontId="0" fillId="0" borderId="18" xfId="0" applyBorder="1" applyAlignment="1">
      <alignment vertical="top" wrapText="1"/>
    </xf>
    <xf numFmtId="0" fontId="20" fillId="0" borderId="18" xfId="0" applyFont="1" applyBorder="1" applyAlignment="1" applyProtection="1">
      <alignment horizontal="justify" vertical="top" wrapText="1"/>
      <protection locked="0"/>
    </xf>
    <xf numFmtId="0" fontId="16" fillId="2" borderId="0" xfId="0" applyFont="1" applyFill="1" applyBorder="1" applyAlignment="1">
      <alignment vertical="center"/>
    </xf>
    <xf numFmtId="0" fontId="8" fillId="2" borderId="0" xfId="0" applyFont="1" applyFill="1" applyBorder="1" applyAlignment="1">
      <alignment horizontal="left" vertical="center"/>
    </xf>
    <xf numFmtId="0" fontId="21" fillId="2" borderId="0" xfId="0" applyFont="1" applyFill="1" applyBorder="1" applyAlignment="1">
      <alignment vertical="center"/>
    </xf>
    <xf numFmtId="0" fontId="22" fillId="2" borderId="0" xfId="0" applyFont="1" applyFill="1" applyBorder="1"/>
    <xf numFmtId="0" fontId="0" fillId="2" borderId="20" xfId="0" applyFill="1" applyBorder="1"/>
    <xf numFmtId="0" fontId="0" fillId="2" borderId="21" xfId="0" applyFill="1" applyBorder="1"/>
    <xf numFmtId="0" fontId="0" fillId="2" borderId="22" xfId="0" applyFill="1" applyBorder="1"/>
    <xf numFmtId="0" fontId="24" fillId="6"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9" fontId="4" fillId="5" borderId="15" xfId="0" applyNumberFormat="1" applyFont="1" applyFill="1" applyBorder="1" applyAlignment="1" applyProtection="1">
      <alignment horizontal="center" vertical="center" wrapText="1"/>
      <protection hidden="1"/>
    </xf>
    <xf numFmtId="0" fontId="3" fillId="7"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9" borderId="6" xfId="0" applyFont="1" applyFill="1" applyBorder="1" applyAlignment="1">
      <alignment horizontal="center" vertical="center" wrapText="1"/>
    </xf>
    <xf numFmtId="49" fontId="9" fillId="2" borderId="9" xfId="0" applyNumberFormat="1" applyFont="1" applyFill="1" applyBorder="1" applyAlignment="1">
      <alignment horizontal="left" vertical="center" wrapText="1"/>
    </xf>
    <xf numFmtId="49" fontId="9" fillId="2" borderId="10" xfId="0" applyNumberFormat="1" applyFont="1" applyFill="1" applyBorder="1" applyAlignment="1">
      <alignment horizontal="left" vertical="center" wrapText="1"/>
    </xf>
    <xf numFmtId="49" fontId="11" fillId="2" borderId="9" xfId="0" applyNumberFormat="1" applyFont="1" applyFill="1" applyBorder="1" applyAlignment="1" applyProtection="1">
      <alignment horizontal="justify" vertical="center" wrapText="1"/>
      <protection locked="0"/>
    </xf>
    <xf numFmtId="49" fontId="11" fillId="2" borderId="10" xfId="0" applyNumberFormat="1" applyFont="1" applyFill="1" applyBorder="1" applyAlignment="1" applyProtection="1">
      <alignment horizontal="justify" vertical="center" wrapText="1"/>
      <protection locked="0"/>
    </xf>
    <xf numFmtId="49" fontId="11" fillId="2" borderId="11" xfId="0" applyNumberFormat="1" applyFont="1" applyFill="1" applyBorder="1" applyAlignment="1" applyProtection="1">
      <alignment horizontal="justify" vertical="center" wrapText="1"/>
      <protection locked="0"/>
    </xf>
    <xf numFmtId="49" fontId="11" fillId="2" borderId="9" xfId="0" applyNumberFormat="1" applyFont="1" applyFill="1" applyBorder="1" applyAlignment="1" applyProtection="1">
      <alignment vertical="center" wrapText="1"/>
      <protection locked="0"/>
    </xf>
    <xf numFmtId="49" fontId="11" fillId="2" borderId="10" xfId="0" applyNumberFormat="1" applyFont="1" applyFill="1" applyBorder="1" applyAlignment="1" applyProtection="1">
      <alignment vertical="center" wrapText="1"/>
      <protection locked="0"/>
    </xf>
    <xf numFmtId="49" fontId="11" fillId="2" borderId="11" xfId="0" applyNumberFormat="1" applyFont="1" applyFill="1" applyBorder="1" applyAlignment="1" applyProtection="1">
      <alignment vertical="center" wrapText="1"/>
      <protection locked="0"/>
    </xf>
    <xf numFmtId="0" fontId="24" fillId="6" borderId="5" xfId="0" applyFont="1" applyFill="1" applyBorder="1" applyAlignment="1">
      <alignment horizontal="center" vertical="center" wrapText="1"/>
    </xf>
    <xf numFmtId="0" fontId="24" fillId="6" borderId="8" xfId="0" applyFont="1" applyFill="1" applyBorder="1" applyAlignment="1">
      <alignment horizontal="center" vertical="center" wrapText="1"/>
    </xf>
    <xf numFmtId="0" fontId="23" fillId="2" borderId="6" xfId="0" applyFont="1" applyFill="1" applyBorder="1" applyAlignment="1" applyProtection="1">
      <alignment horizontal="center" vertical="center"/>
      <protection locked="0"/>
    </xf>
    <xf numFmtId="164" fontId="23" fillId="2" borderId="9" xfId="0" applyNumberFormat="1" applyFont="1" applyFill="1" applyBorder="1" applyAlignment="1" applyProtection="1">
      <alignment horizontal="center" vertical="center"/>
      <protection locked="0"/>
    </xf>
    <xf numFmtId="164" fontId="23" fillId="2" borderId="10" xfId="0" applyNumberFormat="1" applyFont="1" applyFill="1" applyBorder="1" applyAlignment="1" applyProtection="1">
      <alignment horizontal="center" vertical="center"/>
      <protection locked="0"/>
    </xf>
    <xf numFmtId="164" fontId="23" fillId="2" borderId="11" xfId="0" applyNumberFormat="1" applyFont="1" applyFill="1" applyBorder="1" applyAlignment="1" applyProtection="1">
      <alignment horizontal="center" vertical="center"/>
      <protection locked="0"/>
    </xf>
    <xf numFmtId="0" fontId="7" fillId="6" borderId="12"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6" borderId="12" xfId="0" applyFont="1" applyFill="1" applyBorder="1" applyAlignment="1">
      <alignment horizontal="center" vertical="center"/>
    </xf>
    <xf numFmtId="0" fontId="7" fillId="6" borderId="13" xfId="0" applyFont="1" applyFill="1" applyBorder="1" applyAlignment="1">
      <alignment horizontal="center" vertical="center"/>
    </xf>
    <xf numFmtId="0" fontId="7" fillId="6" borderId="14" xfId="0" applyFont="1" applyFill="1" applyBorder="1" applyAlignment="1">
      <alignment horizontal="center" vertical="center"/>
    </xf>
    <xf numFmtId="0" fontId="18" fillId="0" borderId="11" xfId="0" applyFont="1" applyFill="1" applyBorder="1" applyAlignment="1" applyProtection="1">
      <alignment horizontal="left" vertical="center" wrapText="1"/>
      <protection locked="0"/>
    </xf>
    <xf numFmtId="0" fontId="25" fillId="0" borderId="18" xfId="0" applyFont="1" applyBorder="1" applyAlignment="1" applyProtection="1">
      <alignment horizontal="justify" vertical="top" wrapText="1"/>
      <protection locked="0"/>
    </xf>
    <xf numFmtId="0" fontId="25" fillId="0" borderId="19" xfId="0" applyFont="1" applyBorder="1" applyAlignment="1" applyProtection="1">
      <alignment horizontal="justify" vertical="top" wrapText="1"/>
      <protection locked="0"/>
    </xf>
    <xf numFmtId="0" fontId="26" fillId="0" borderId="11" xfId="0" applyFont="1" applyFill="1" applyBorder="1" applyAlignment="1" applyProtection="1">
      <alignment horizontal="left" vertical="center" wrapText="1"/>
      <protection locked="0"/>
    </xf>
  </cellXfs>
  <cellStyles count="1">
    <cellStyle name="Normal" xfId="0" builtinId="0"/>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2177142</xdr:colOff>
      <xdr:row>6</xdr:row>
      <xdr:rowOff>93243</xdr:rowOff>
    </xdr:from>
    <xdr:to>
      <xdr:col>7</xdr:col>
      <xdr:colOff>721178</xdr:colOff>
      <xdr:row>13</xdr:row>
      <xdr:rowOff>145758</xdr:rowOff>
    </xdr:to>
    <xdr:pic>
      <xdr:nvPicPr>
        <xdr:cNvPr id="2" name="Imagen 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stretch>
          <a:fillRect/>
        </a:stretch>
      </xdr:blipFill>
      <xdr:spPr>
        <a:xfrm>
          <a:off x="2615292" y="2160168"/>
          <a:ext cx="4392386" cy="23575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VILMA/TRABAJO%20CUARENTENA/INFORME%20SEMESTRAL%20SCI/PROYECTO%20INFORME%20SEMESTRAL%20SCI-01-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Resul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38"/>
  <sheetViews>
    <sheetView tabSelected="1" topLeftCell="A43" zoomScale="36" zoomScaleNormal="36" workbookViewId="0">
      <selection activeCell="M27" sqref="M27"/>
    </sheetView>
  </sheetViews>
  <sheetFormatPr baseColWidth="10" defaultColWidth="11.44140625" defaultRowHeight="14.4" x14ac:dyDescent="0.3"/>
  <cols>
    <col min="1" max="1" width="3.109375" style="1" customWidth="1"/>
    <col min="2" max="2" width="3.44140625" style="1" customWidth="1"/>
    <col min="3" max="3" width="35.5546875" style="1" customWidth="1"/>
    <col min="4" max="4" width="2.5546875" style="1" customWidth="1"/>
    <col min="5" max="5" width="24" style="1" customWidth="1"/>
    <col min="6" max="6" width="1.88671875" style="1" customWidth="1"/>
    <col min="7" max="7" width="23.6640625" style="1" customWidth="1"/>
    <col min="8" max="8" width="11.33203125" style="1" customWidth="1"/>
    <col min="9" max="9" width="68.109375" style="1" customWidth="1"/>
    <col min="10" max="10" width="4" style="1" customWidth="1"/>
    <col min="11" max="11" width="23.109375" style="1" customWidth="1"/>
    <col min="12" max="12" width="4.33203125" style="1" customWidth="1"/>
    <col min="13" max="13" width="62.33203125" style="1" customWidth="1"/>
    <col min="14" max="14" width="3" style="1" customWidth="1"/>
    <col min="15" max="15" width="16" style="1" customWidth="1"/>
    <col min="16" max="16" width="2.44140625" style="1" customWidth="1"/>
    <col min="17" max="16384" width="11.44140625" style="1"/>
  </cols>
  <sheetData>
    <row r="1" spans="2:16" ht="15" thickBot="1" x14ac:dyDescent="0.35"/>
    <row r="2" spans="2:16" ht="18" customHeight="1" thickTop="1" x14ac:dyDescent="0.3">
      <c r="B2" s="2"/>
      <c r="C2" s="3"/>
      <c r="D2" s="3"/>
      <c r="E2" s="3"/>
      <c r="F2" s="3"/>
      <c r="G2" s="3"/>
      <c r="H2" s="3"/>
      <c r="I2" s="3"/>
      <c r="J2" s="3"/>
      <c r="K2" s="3"/>
      <c r="L2" s="3"/>
      <c r="M2" s="3"/>
      <c r="N2" s="3"/>
      <c r="O2" s="3"/>
      <c r="P2" s="4"/>
    </row>
    <row r="3" spans="2:16" ht="20.25" customHeight="1" x14ac:dyDescent="0.3">
      <c r="B3" s="5"/>
      <c r="C3" s="6"/>
      <c r="D3" s="6"/>
      <c r="E3" s="73" t="s">
        <v>0</v>
      </c>
      <c r="F3" s="75" t="s">
        <v>20</v>
      </c>
      <c r="G3" s="75"/>
      <c r="H3" s="75"/>
      <c r="I3" s="75"/>
      <c r="J3" s="75"/>
      <c r="K3" s="75"/>
      <c r="L3" s="75"/>
      <c r="M3" s="75"/>
      <c r="N3" s="7"/>
      <c r="O3" s="7"/>
      <c r="P3" s="8"/>
    </row>
    <row r="4" spans="2:16" ht="38.25" customHeight="1" x14ac:dyDescent="0.3">
      <c r="B4" s="5"/>
      <c r="C4" s="6"/>
      <c r="D4" s="6"/>
      <c r="E4" s="74"/>
      <c r="F4" s="75"/>
      <c r="G4" s="75"/>
      <c r="H4" s="75"/>
      <c r="I4" s="75"/>
      <c r="J4" s="75"/>
      <c r="K4" s="75"/>
      <c r="L4" s="75"/>
      <c r="M4" s="75"/>
      <c r="N4" s="7"/>
      <c r="O4" s="7"/>
      <c r="P4" s="8"/>
    </row>
    <row r="5" spans="2:16" ht="54.75" customHeight="1" x14ac:dyDescent="0.3">
      <c r="B5" s="5"/>
      <c r="C5" s="6"/>
      <c r="D5" s="6"/>
      <c r="E5" s="58" t="s">
        <v>1</v>
      </c>
      <c r="F5" s="76" t="s">
        <v>24</v>
      </c>
      <c r="G5" s="77"/>
      <c r="H5" s="77"/>
      <c r="I5" s="77"/>
      <c r="J5" s="77"/>
      <c r="K5" s="77"/>
      <c r="L5" s="77"/>
      <c r="M5" s="78"/>
      <c r="N5" s="9"/>
      <c r="O5" s="9"/>
      <c r="P5" s="8"/>
    </row>
    <row r="6" spans="2:16" ht="18" customHeight="1" thickBot="1" x14ac:dyDescent="0.35">
      <c r="B6" s="5"/>
      <c r="C6" s="6"/>
      <c r="D6" s="6"/>
      <c r="E6" s="10"/>
      <c r="F6" s="9"/>
      <c r="G6" s="9"/>
      <c r="H6" s="9"/>
      <c r="I6" s="9"/>
      <c r="J6" s="9"/>
      <c r="K6" s="9"/>
      <c r="L6" s="9"/>
      <c r="M6" s="6"/>
      <c r="N6" s="6"/>
      <c r="O6" s="6"/>
      <c r="P6" s="8"/>
    </row>
    <row r="7" spans="2:16" ht="25.2" thickBot="1" x14ac:dyDescent="0.35">
      <c r="B7" s="5"/>
      <c r="C7" s="6"/>
      <c r="D7" s="6"/>
      <c r="E7" s="6"/>
      <c r="F7" s="6"/>
      <c r="G7" s="6"/>
      <c r="H7" s="6"/>
      <c r="I7" s="79" t="s">
        <v>2</v>
      </c>
      <c r="J7" s="80"/>
      <c r="K7" s="81"/>
      <c r="L7" s="6"/>
      <c r="M7" s="60">
        <v>0.89</v>
      </c>
      <c r="N7" s="11"/>
      <c r="O7" s="11"/>
      <c r="P7" s="8"/>
    </row>
    <row r="8" spans="2:16" ht="57" customHeight="1" x14ac:dyDescent="0.3">
      <c r="B8" s="5"/>
      <c r="C8" s="6"/>
      <c r="D8" s="6"/>
      <c r="E8" s="6"/>
      <c r="F8" s="6"/>
      <c r="G8" s="6"/>
      <c r="H8" s="6"/>
      <c r="I8" s="6"/>
      <c r="J8" s="6"/>
      <c r="K8" s="6"/>
      <c r="L8" s="6"/>
      <c r="M8" s="12"/>
      <c r="N8" s="12"/>
      <c r="O8" s="12"/>
      <c r="P8" s="8"/>
    </row>
    <row r="9" spans="2:16" ht="37.5" customHeight="1" x14ac:dyDescent="0.3">
      <c r="B9" s="5"/>
      <c r="C9" s="6"/>
      <c r="D9" s="6"/>
      <c r="E9" s="6"/>
      <c r="F9" s="6"/>
      <c r="G9" s="6"/>
      <c r="H9" s="6"/>
      <c r="I9" s="6"/>
      <c r="J9" s="6"/>
      <c r="K9" s="6"/>
      <c r="L9" s="6"/>
      <c r="M9" s="6"/>
      <c r="N9" s="6"/>
      <c r="O9" s="6"/>
      <c r="P9" s="8"/>
    </row>
    <row r="10" spans="2:16" x14ac:dyDescent="0.3">
      <c r="B10" s="5"/>
      <c r="C10" s="6"/>
      <c r="D10" s="6"/>
      <c r="E10" s="6"/>
      <c r="F10" s="6"/>
      <c r="G10" s="6"/>
      <c r="H10" s="6"/>
      <c r="I10" s="6"/>
      <c r="J10" s="6"/>
      <c r="K10" s="6"/>
      <c r="L10" s="6"/>
      <c r="M10" s="6"/>
      <c r="N10" s="6"/>
      <c r="O10" s="6"/>
      <c r="P10" s="8"/>
    </row>
    <row r="11" spans="2:16" x14ac:dyDescent="0.3">
      <c r="B11" s="5"/>
      <c r="C11" s="6"/>
      <c r="D11" s="6"/>
      <c r="E11" s="6"/>
      <c r="F11" s="6"/>
      <c r="G11" s="6"/>
      <c r="H11" s="6"/>
      <c r="I11" s="6"/>
      <c r="J11" s="6"/>
      <c r="K11" s="6"/>
      <c r="L11" s="6"/>
      <c r="M11" s="6"/>
      <c r="N11" s="6"/>
      <c r="O11" s="6"/>
      <c r="P11" s="8"/>
    </row>
    <row r="12" spans="2:16" x14ac:dyDescent="0.3">
      <c r="B12" s="5"/>
      <c r="C12" s="6"/>
      <c r="D12" s="6"/>
      <c r="E12" s="6"/>
      <c r="F12" s="6"/>
      <c r="G12" s="6"/>
      <c r="H12" s="6"/>
      <c r="I12" s="6"/>
      <c r="J12" s="6"/>
      <c r="K12" s="6"/>
      <c r="L12" s="6"/>
      <c r="M12" s="6"/>
      <c r="N12" s="6"/>
      <c r="O12" s="6"/>
      <c r="P12" s="8"/>
    </row>
    <row r="13" spans="2:16" x14ac:dyDescent="0.3">
      <c r="B13" s="5"/>
      <c r="C13" s="6"/>
      <c r="D13" s="6"/>
      <c r="E13" s="6"/>
      <c r="F13" s="6"/>
      <c r="G13" s="6"/>
      <c r="H13" s="6"/>
      <c r="I13" s="6"/>
      <c r="J13" s="6"/>
      <c r="K13" s="6"/>
      <c r="L13" s="6"/>
      <c r="M13" s="6"/>
      <c r="N13" s="6"/>
      <c r="O13" s="6"/>
      <c r="P13" s="8"/>
    </row>
    <row r="14" spans="2:16" x14ac:dyDescent="0.3">
      <c r="B14" s="5"/>
      <c r="C14" s="6"/>
      <c r="D14" s="6"/>
      <c r="E14" s="6"/>
      <c r="F14" s="6"/>
      <c r="G14" s="6"/>
      <c r="H14" s="6"/>
      <c r="I14" s="6"/>
      <c r="J14" s="6"/>
      <c r="K14" s="6"/>
      <c r="L14" s="6"/>
      <c r="M14" s="6"/>
      <c r="N14" s="6"/>
      <c r="O14" s="6"/>
      <c r="P14" s="8"/>
    </row>
    <row r="15" spans="2:16" x14ac:dyDescent="0.3">
      <c r="B15" s="5"/>
      <c r="C15" s="6"/>
      <c r="D15" s="6"/>
      <c r="E15" s="6"/>
      <c r="F15" s="6"/>
      <c r="G15" s="6"/>
      <c r="H15" s="6"/>
      <c r="I15" s="6"/>
      <c r="J15" s="6"/>
      <c r="K15" s="6"/>
      <c r="L15" s="6"/>
      <c r="M15" s="6"/>
      <c r="N15" s="6"/>
      <c r="O15" s="6"/>
      <c r="P15" s="8"/>
    </row>
    <row r="16" spans="2:16" ht="15" thickBot="1" x14ac:dyDescent="0.35">
      <c r="B16" s="5"/>
      <c r="C16" s="6"/>
      <c r="D16" s="6"/>
      <c r="E16" s="6"/>
      <c r="F16" s="6"/>
      <c r="G16" s="6"/>
      <c r="H16" s="6"/>
      <c r="I16" s="6"/>
      <c r="J16" s="6"/>
      <c r="K16" s="6"/>
      <c r="L16" s="6"/>
      <c r="M16" s="6"/>
      <c r="N16" s="6"/>
      <c r="O16" s="6"/>
      <c r="P16" s="8"/>
    </row>
    <row r="17" spans="2:22" ht="23.4" thickBot="1" x14ac:dyDescent="0.35">
      <c r="B17" s="5"/>
      <c r="C17" s="82" t="s">
        <v>3</v>
      </c>
      <c r="D17" s="83"/>
      <c r="E17" s="83"/>
      <c r="F17" s="83"/>
      <c r="G17" s="83"/>
      <c r="H17" s="83"/>
      <c r="I17" s="83"/>
      <c r="J17" s="83"/>
      <c r="K17" s="83"/>
      <c r="L17" s="83"/>
      <c r="M17" s="84"/>
      <c r="N17" s="13"/>
      <c r="O17" s="13"/>
      <c r="P17" s="8"/>
    </row>
    <row r="18" spans="2:22" ht="15.75" customHeight="1" x14ac:dyDescent="0.3">
      <c r="B18" s="5"/>
      <c r="C18" s="14"/>
      <c r="D18" s="14"/>
      <c r="E18" s="14"/>
      <c r="F18" s="14"/>
      <c r="G18" s="14"/>
      <c r="H18" s="14"/>
      <c r="I18" s="14"/>
      <c r="J18" s="14"/>
      <c r="K18" s="14"/>
      <c r="L18" s="14"/>
      <c r="M18" s="14"/>
      <c r="N18" s="15"/>
      <c r="O18" s="15"/>
      <c r="P18" s="8"/>
    </row>
    <row r="19" spans="2:22" ht="141.75" customHeight="1" x14ac:dyDescent="0.3">
      <c r="B19" s="5"/>
      <c r="C19" s="65" t="s">
        <v>4</v>
      </c>
      <c r="D19" s="66"/>
      <c r="E19" s="16" t="s">
        <v>5</v>
      </c>
      <c r="F19" s="67" t="s">
        <v>21</v>
      </c>
      <c r="G19" s="68"/>
      <c r="H19" s="68"/>
      <c r="I19" s="68"/>
      <c r="J19" s="68"/>
      <c r="K19" s="68"/>
      <c r="L19" s="68"/>
      <c r="M19" s="69"/>
      <c r="N19" s="17"/>
      <c r="O19" s="17"/>
      <c r="P19" s="8"/>
    </row>
    <row r="20" spans="2:22" ht="105.75" customHeight="1" x14ac:dyDescent="0.3">
      <c r="B20" s="5"/>
      <c r="C20" s="65" t="s">
        <v>6</v>
      </c>
      <c r="D20" s="66"/>
      <c r="E20" s="16" t="s">
        <v>5</v>
      </c>
      <c r="F20" s="67" t="s">
        <v>22</v>
      </c>
      <c r="G20" s="68"/>
      <c r="H20" s="68"/>
      <c r="I20" s="68"/>
      <c r="J20" s="68"/>
      <c r="K20" s="68"/>
      <c r="L20" s="68"/>
      <c r="M20" s="69"/>
      <c r="N20" s="17"/>
      <c r="O20" s="17"/>
      <c r="P20" s="8"/>
    </row>
    <row r="21" spans="2:22" ht="143.25" customHeight="1" x14ac:dyDescent="0.3">
      <c r="B21" s="5"/>
      <c r="C21" s="65" t="s">
        <v>7</v>
      </c>
      <c r="D21" s="66"/>
      <c r="E21" s="16" t="s">
        <v>5</v>
      </c>
      <c r="F21" s="70" t="s">
        <v>23</v>
      </c>
      <c r="G21" s="71"/>
      <c r="H21" s="71"/>
      <c r="I21" s="71"/>
      <c r="J21" s="71"/>
      <c r="K21" s="71"/>
      <c r="L21" s="71"/>
      <c r="M21" s="72"/>
      <c r="N21" s="17"/>
      <c r="O21" s="17"/>
      <c r="P21" s="8"/>
    </row>
    <row r="22" spans="2:22" ht="66" customHeight="1" thickBot="1" x14ac:dyDescent="0.35">
      <c r="B22" s="5"/>
      <c r="C22" s="6"/>
      <c r="D22" s="6"/>
      <c r="E22" s="6"/>
      <c r="F22" s="6"/>
      <c r="G22" s="18"/>
      <c r="H22" s="6"/>
      <c r="I22" s="6"/>
      <c r="J22" s="6"/>
      <c r="K22" s="6"/>
      <c r="L22" s="6"/>
      <c r="M22" s="6"/>
      <c r="N22" s="6"/>
      <c r="O22" s="6"/>
      <c r="P22" s="8"/>
    </row>
    <row r="23" spans="2:22" ht="102.75" customHeight="1" thickBot="1" x14ac:dyDescent="0.35">
      <c r="B23" s="5"/>
      <c r="C23" s="19" t="s">
        <v>8</v>
      </c>
      <c r="D23" s="20"/>
      <c r="E23" s="21" t="s">
        <v>9</v>
      </c>
      <c r="F23" s="20"/>
      <c r="G23" s="21" t="s">
        <v>10</v>
      </c>
      <c r="H23" s="20"/>
      <c r="I23" s="21" t="s">
        <v>11</v>
      </c>
      <c r="J23" s="22"/>
      <c r="K23" s="23" t="s">
        <v>12</v>
      </c>
      <c r="L23" s="22"/>
      <c r="M23" s="23" t="s">
        <v>13</v>
      </c>
      <c r="N23" s="24"/>
      <c r="O23" s="23" t="s">
        <v>14</v>
      </c>
      <c r="P23" s="8"/>
      <c r="Q23" s="25"/>
    </row>
    <row r="24" spans="2:22" ht="6.75" customHeight="1" x14ac:dyDescent="0.4">
      <c r="B24" s="5"/>
      <c r="C24" s="26"/>
      <c r="D24" s="27"/>
      <c r="E24" s="27"/>
      <c r="F24" s="27"/>
      <c r="G24" s="27"/>
      <c r="H24" s="27"/>
      <c r="I24" s="27"/>
      <c r="J24" s="27"/>
      <c r="K24" s="28"/>
      <c r="L24" s="27"/>
      <c r="M24" s="27"/>
      <c r="N24" s="27"/>
      <c r="O24" s="27"/>
      <c r="P24" s="8"/>
    </row>
    <row r="25" spans="2:22" ht="262.5" customHeight="1" x14ac:dyDescent="0.3">
      <c r="B25" s="5"/>
      <c r="C25" s="61" t="s">
        <v>15</v>
      </c>
      <c r="D25" s="29"/>
      <c r="E25" s="30" t="s">
        <v>5</v>
      </c>
      <c r="F25" s="31"/>
      <c r="G25" s="32">
        <v>0.92</v>
      </c>
      <c r="H25" s="31"/>
      <c r="I25" s="33" t="s">
        <v>25</v>
      </c>
      <c r="J25" s="34"/>
      <c r="K25" s="35">
        <v>0.91</v>
      </c>
      <c r="L25" s="36"/>
      <c r="M25" s="85" t="s">
        <v>34</v>
      </c>
      <c r="N25" s="37"/>
      <c r="O25" s="38">
        <f>G25-K25</f>
        <v>1.0000000000000009E-2</v>
      </c>
      <c r="P25" s="39"/>
      <c r="Q25" s="40"/>
      <c r="R25" s="40"/>
      <c r="S25" s="40"/>
      <c r="T25" s="40"/>
      <c r="U25" s="40"/>
      <c r="V25" s="40"/>
    </row>
    <row r="26" spans="2:22" ht="6.75" customHeight="1" x14ac:dyDescent="0.4">
      <c r="B26" s="5"/>
      <c r="C26" s="41"/>
      <c r="D26" s="42"/>
      <c r="E26" s="43"/>
      <c r="F26" s="27"/>
      <c r="G26" s="44"/>
      <c r="H26" s="27"/>
      <c r="I26" s="45"/>
      <c r="J26" s="27"/>
      <c r="K26" s="28"/>
      <c r="L26" s="27"/>
      <c r="M26" s="46"/>
      <c r="N26" s="46"/>
      <c r="O26" s="47"/>
      <c r="P26" s="8"/>
    </row>
    <row r="27" spans="2:22" ht="256.8" customHeight="1" x14ac:dyDescent="0.3">
      <c r="B27" s="5"/>
      <c r="C27" s="59" t="s">
        <v>16</v>
      </c>
      <c r="D27" s="29"/>
      <c r="E27" s="30" t="s">
        <v>5</v>
      </c>
      <c r="F27" s="27"/>
      <c r="G27" s="32">
        <v>0.84</v>
      </c>
      <c r="H27" s="27"/>
      <c r="I27" s="86" t="s">
        <v>26</v>
      </c>
      <c r="J27" s="27"/>
      <c r="K27" s="35">
        <v>0.83</v>
      </c>
      <c r="L27" s="48"/>
      <c r="M27" s="85" t="s">
        <v>31</v>
      </c>
      <c r="N27" s="37"/>
      <c r="O27" s="38">
        <f>G27-K27</f>
        <v>1.0000000000000009E-2</v>
      </c>
      <c r="P27" s="8"/>
    </row>
    <row r="28" spans="2:22" ht="7.5" customHeight="1" x14ac:dyDescent="0.4">
      <c r="B28" s="5"/>
      <c r="C28" s="41"/>
      <c r="D28" s="42"/>
      <c r="E28" s="43"/>
      <c r="F28" s="27"/>
      <c r="G28" s="44"/>
      <c r="H28" s="27"/>
      <c r="I28" s="49"/>
      <c r="J28" s="27"/>
      <c r="K28" s="28"/>
      <c r="L28" s="27"/>
      <c r="M28" s="46"/>
      <c r="N28" s="46"/>
      <c r="O28" s="47"/>
      <c r="P28" s="8"/>
    </row>
    <row r="29" spans="2:22" ht="129.75" customHeight="1" x14ac:dyDescent="0.3">
      <c r="B29" s="5"/>
      <c r="C29" s="62" t="s">
        <v>17</v>
      </c>
      <c r="D29" s="29"/>
      <c r="E29" s="30" t="s">
        <v>5</v>
      </c>
      <c r="F29" s="27"/>
      <c r="G29" s="32">
        <v>0.86</v>
      </c>
      <c r="H29" s="27"/>
      <c r="I29" s="86" t="s">
        <v>27</v>
      </c>
      <c r="J29" s="27"/>
      <c r="K29" s="35">
        <v>0.84</v>
      </c>
      <c r="L29" s="48"/>
      <c r="M29" s="88" t="s">
        <v>32</v>
      </c>
      <c r="N29" s="37"/>
      <c r="O29" s="38">
        <f>G29-K29</f>
        <v>2.0000000000000018E-2</v>
      </c>
      <c r="P29" s="8"/>
    </row>
    <row r="30" spans="2:22" ht="17.25" customHeight="1" x14ac:dyDescent="0.4">
      <c r="B30" s="5"/>
      <c r="C30" s="41"/>
      <c r="D30" s="42"/>
      <c r="E30" s="43"/>
      <c r="F30" s="27"/>
      <c r="G30" s="44"/>
      <c r="H30" s="27"/>
      <c r="I30" s="50"/>
      <c r="J30" s="27"/>
      <c r="K30" s="28"/>
      <c r="L30" s="27"/>
      <c r="M30" s="46"/>
      <c r="N30" s="46"/>
      <c r="O30" s="47"/>
      <c r="P30" s="8"/>
    </row>
    <row r="31" spans="2:22" ht="154.5" customHeight="1" x14ac:dyDescent="0.3">
      <c r="B31" s="5"/>
      <c r="C31" s="63" t="s">
        <v>18</v>
      </c>
      <c r="D31" s="29"/>
      <c r="E31" s="30" t="s">
        <v>5</v>
      </c>
      <c r="F31" s="27"/>
      <c r="G31" s="32">
        <v>0.83</v>
      </c>
      <c r="H31" s="27"/>
      <c r="I31" s="86" t="s">
        <v>28</v>
      </c>
      <c r="J31" s="27"/>
      <c r="K31" s="35">
        <v>0.82</v>
      </c>
      <c r="L31" s="48"/>
      <c r="M31" s="88" t="s">
        <v>33</v>
      </c>
      <c r="N31" s="37"/>
      <c r="O31" s="38">
        <f>G31-K31</f>
        <v>1.0000000000000009E-2</v>
      </c>
      <c r="P31" s="8"/>
    </row>
    <row r="32" spans="2:22" ht="6.75" customHeight="1" x14ac:dyDescent="0.4">
      <c r="B32" s="5"/>
      <c r="C32" s="41"/>
      <c r="D32" s="42"/>
      <c r="E32" s="43"/>
      <c r="F32" s="27"/>
      <c r="G32" s="44"/>
      <c r="H32" s="27"/>
      <c r="I32" s="49"/>
      <c r="J32" s="27"/>
      <c r="K32" s="28"/>
      <c r="L32" s="27"/>
      <c r="M32" s="46"/>
      <c r="N32" s="46"/>
      <c r="O32" s="47"/>
      <c r="P32" s="8"/>
    </row>
    <row r="33" spans="2:16" ht="140.25" customHeight="1" thickBot="1" x14ac:dyDescent="0.35">
      <c r="B33" s="5"/>
      <c r="C33" s="64" t="s">
        <v>19</v>
      </c>
      <c r="D33" s="29"/>
      <c r="E33" s="30" t="s">
        <v>5</v>
      </c>
      <c r="F33" s="27"/>
      <c r="G33" s="32">
        <v>1</v>
      </c>
      <c r="H33" s="27"/>
      <c r="I33" s="87" t="s">
        <v>29</v>
      </c>
      <c r="J33" s="27"/>
      <c r="K33" s="35">
        <v>1</v>
      </c>
      <c r="L33" s="48"/>
      <c r="M33" s="88" t="s">
        <v>30</v>
      </c>
      <c r="N33" s="37"/>
      <c r="O33" s="38">
        <f>G33-K33</f>
        <v>0</v>
      </c>
      <c r="P33" s="8"/>
    </row>
    <row r="34" spans="2:16" ht="15.6" x14ac:dyDescent="0.3">
      <c r="B34" s="5"/>
      <c r="C34" s="51"/>
      <c r="D34" s="51"/>
      <c r="E34" s="15"/>
      <c r="F34" s="6"/>
      <c r="G34" s="6"/>
      <c r="H34" s="6"/>
      <c r="I34" s="6"/>
      <c r="J34" s="6"/>
      <c r="K34" s="6"/>
      <c r="L34" s="6"/>
      <c r="M34" s="52"/>
      <c r="N34" s="52"/>
      <c r="O34" s="52"/>
      <c r="P34" s="8"/>
    </row>
    <row r="35" spans="2:16" ht="15.6" x14ac:dyDescent="0.3">
      <c r="B35" s="5"/>
      <c r="C35" s="53"/>
      <c r="D35" s="51"/>
      <c r="E35" s="15"/>
      <c r="F35" s="6"/>
      <c r="G35" s="6"/>
      <c r="H35" s="6"/>
      <c r="I35" s="6"/>
      <c r="J35" s="6"/>
      <c r="K35" s="6"/>
      <c r="L35" s="6"/>
      <c r="M35" s="52"/>
      <c r="N35" s="52"/>
      <c r="O35" s="52"/>
      <c r="P35" s="8"/>
    </row>
    <row r="36" spans="2:16" x14ac:dyDescent="0.3">
      <c r="B36" s="5"/>
      <c r="C36" s="54"/>
      <c r="D36" s="6"/>
      <c r="E36" s="6"/>
      <c r="F36" s="6"/>
      <c r="G36" s="6"/>
      <c r="H36" s="6"/>
      <c r="I36" s="6"/>
      <c r="J36" s="6"/>
      <c r="K36" s="6"/>
      <c r="L36" s="6"/>
      <c r="M36" s="6"/>
      <c r="N36" s="6"/>
      <c r="O36" s="6"/>
      <c r="P36" s="8"/>
    </row>
    <row r="37" spans="2:16" ht="15" thickBot="1" x14ac:dyDescent="0.35">
      <c r="B37" s="55"/>
      <c r="C37" s="56"/>
      <c r="D37" s="56"/>
      <c r="E37" s="56"/>
      <c r="F37" s="56"/>
      <c r="G37" s="56"/>
      <c r="H37" s="56"/>
      <c r="I37" s="56"/>
      <c r="J37" s="56"/>
      <c r="K37" s="56"/>
      <c r="L37" s="56"/>
      <c r="M37" s="56"/>
      <c r="N37" s="56"/>
      <c r="O37" s="56"/>
      <c r="P37" s="57"/>
    </row>
    <row r="38" spans="2:16" ht="15" thickTop="1" x14ac:dyDescent="0.3"/>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M7">
    <cfRule type="cellIs" priority="21" operator="between">
      <formula>0.76</formula>
      <formula>1</formula>
    </cfRule>
    <cfRule type="cellIs" dxfId="23" priority="22" operator="between">
      <formula>0.51</formula>
      <formula>0.75</formula>
    </cfRule>
    <cfRule type="cellIs" dxfId="22" priority="23" operator="between">
      <formula>0.26</formula>
      <formula>0.5</formula>
    </cfRule>
    <cfRule type="cellIs" dxfId="21" priority="24" operator="between">
      <formula>0</formula>
      <formula>0.25</formula>
    </cfRule>
  </conditionalFormatting>
  <conditionalFormatting sqref="K25">
    <cfRule type="cellIs" dxfId="20" priority="17" operator="between">
      <formula>0.76</formula>
      <formula>1</formula>
    </cfRule>
    <cfRule type="cellIs" dxfId="19" priority="18" operator="between">
      <formula>0.51</formula>
      <formula>0.75</formula>
    </cfRule>
    <cfRule type="cellIs" dxfId="18" priority="19" operator="between">
      <formula>0.26</formula>
      <formula>0.5</formula>
    </cfRule>
  </conditionalFormatting>
  <conditionalFormatting sqref="K27">
    <cfRule type="cellIs" dxfId="17" priority="13" operator="between">
      <formula>0.76</formula>
      <formula>1</formula>
    </cfRule>
    <cfRule type="cellIs" dxfId="16" priority="14" operator="between">
      <formula>0.51</formula>
      <formula>0.75</formula>
    </cfRule>
    <cfRule type="cellIs" dxfId="15" priority="15" operator="between">
      <formula>0.26</formula>
      <formula>0.5</formula>
    </cfRule>
  </conditionalFormatting>
  <conditionalFormatting sqref="K29">
    <cfRule type="cellIs" dxfId="14" priority="9" operator="between">
      <formula>0.76</formula>
      <formula>1</formula>
    </cfRule>
    <cfRule type="cellIs" dxfId="13" priority="10" operator="between">
      <formula>0.51</formula>
      <formula>0.75</formula>
    </cfRule>
    <cfRule type="cellIs" dxfId="12" priority="11" operator="between">
      <formula>0.26</formula>
      <formula>0.5</formula>
    </cfRule>
  </conditionalFormatting>
  <conditionalFormatting sqref="K31">
    <cfRule type="cellIs" dxfId="11" priority="5" operator="between">
      <formula>0.76</formula>
      <formula>1</formula>
    </cfRule>
    <cfRule type="cellIs" dxfId="10" priority="6" operator="between">
      <formula>0.51</formula>
      <formula>0.75</formula>
    </cfRule>
    <cfRule type="cellIs" dxfId="9" priority="7" operator="between">
      <formula>0.26</formula>
      <formula>0.5</formula>
    </cfRule>
  </conditionalFormatting>
  <conditionalFormatting sqref="K33">
    <cfRule type="cellIs" dxfId="8" priority="1" operator="between">
      <formula>0.76</formula>
      <formula>1</formula>
    </cfRule>
    <cfRule type="cellIs" dxfId="7" priority="2" operator="between">
      <formula>0.51</formula>
      <formula>0.75</formula>
    </cfRule>
    <cfRule type="cellIs" dxfId="6" priority="3" operator="between">
      <formula>0.26</formula>
      <formula>0.5</formula>
    </cfRule>
  </conditionalFormatting>
  <dataValidations count="4">
    <dataValidation type="list" allowBlank="1" showInputMessage="1" showErrorMessage="1" sqref="E19" xr:uid="{00000000-0002-0000-0000-000000000000}">
      <formula1>"Si,No,En proceso"</formula1>
    </dataValidation>
    <dataValidation type="list" allowBlank="1" showInputMessage="1" showErrorMessage="1" sqref="N20:O20 E20:E21" xr:uid="{00000000-0002-0000-0000-000001000000}">
      <formula1>"Si, No"</formula1>
    </dataValidation>
    <dataValidation type="list" allowBlank="1" showInputMessage="1" showErrorMessage="1" sqref="N19:O19" xr:uid="{00000000-0002-0000-0000-000002000000}">
      <formula1>"Si,No"</formula1>
    </dataValidation>
    <dataValidation allowBlank="1" showInputMessage="1" showErrorMessage="1" prompt="Celda formulada, información proveniente de la pestaña de deficiencias." sqref="E23" xr:uid="{00000000-0002-0000-0000-000003000000}"/>
  </dataValidations>
  <pageMargins left="0.7" right="0.7" top="0.75" bottom="0.75" header="0.3" footer="0.3"/>
  <pageSetup paperSize="5" orientation="landscape" horizontalDpi="0" verticalDpi="0" r:id="rId1"/>
  <drawing r:id="rId2"/>
  <extLst>
    <ext xmlns:x14="http://schemas.microsoft.com/office/spreadsheetml/2009/9/main" uri="{78C0D931-6437-407d-A8EE-F0AAD7539E65}">
      <x14:conditionalFormattings>
        <x14:conditionalFormatting xmlns:xm="http://schemas.microsoft.com/office/excel/2006/main">
          <x14:cfRule type="cellIs" priority="28" operator="between" id="{4BDB3652-FE27-4A25-9324-D9141A5D0A8D}">
            <xm:f>0</xm:f>
            <xm:f>'\Documents\VILMA\TRABAJO CUARENTENA\INFORME SEMESTRAL SCI\[PROYECTO INFORME SEMESTRAL SCI-01-2020.xlsx]Analisis de Resultados'!#REF!</xm:f>
            <x14:dxf>
              <fill>
                <patternFill>
                  <bgColor rgb="FFFF0000"/>
                </patternFill>
              </fill>
            </x14:dxf>
          </x14:cfRule>
          <xm:sqref>G25 G27 G29 G31 G33</xm:sqref>
        </x14:conditionalFormatting>
        <x14:conditionalFormatting xmlns:xm="http://schemas.microsoft.com/office/excel/2006/main">
          <x14:cfRule type="cellIs" priority="20" operator="between" id="{D00A85FE-14E0-471D-BD97-9960BED6B307}">
            <xm:f>0</xm:f>
            <xm:f>'\Documents\VILMA\TRABAJO CUARENTENA\INFORME SEMESTRAL SCI\[PROYECTO INFORME SEMESTRAL SCI-01-2020.xlsx]Analisis de Resultados'!#REF!</xm:f>
            <x14:dxf>
              <fill>
                <patternFill>
                  <bgColor rgb="FFFF0000"/>
                </patternFill>
              </fill>
            </x14:dxf>
          </x14:cfRule>
          <xm:sqref>K25</xm:sqref>
        </x14:conditionalFormatting>
        <x14:conditionalFormatting xmlns:xm="http://schemas.microsoft.com/office/excel/2006/main">
          <x14:cfRule type="cellIs" priority="16" operator="between" id="{CD0D7B78-1233-4471-828A-2EEFBB75C60B}">
            <xm:f>0</xm:f>
            <xm:f>'\Documents\VILMA\TRABAJO CUARENTENA\INFORME SEMESTRAL SCI\[PROYECTO INFORME SEMESTRAL SCI-01-2020.xlsx]Analisis de Resultados'!#REF!</xm:f>
            <x14:dxf>
              <fill>
                <patternFill>
                  <bgColor rgb="FFFF0000"/>
                </patternFill>
              </fill>
            </x14:dxf>
          </x14:cfRule>
          <xm:sqref>K27</xm:sqref>
        </x14:conditionalFormatting>
        <x14:conditionalFormatting xmlns:xm="http://schemas.microsoft.com/office/excel/2006/main">
          <x14:cfRule type="cellIs" priority="12" operator="between" id="{F7044B38-67AB-43D5-A4BF-790144B70AEB}">
            <xm:f>0</xm:f>
            <xm:f>'\Documents\VILMA\TRABAJO CUARENTENA\INFORME SEMESTRAL SCI\[PROYECTO INFORME SEMESTRAL SCI-01-2020.xlsx]Analisis de Resultados'!#REF!</xm:f>
            <x14:dxf>
              <fill>
                <patternFill>
                  <bgColor rgb="FFFF0000"/>
                </patternFill>
              </fill>
            </x14:dxf>
          </x14:cfRule>
          <xm:sqref>K29</xm:sqref>
        </x14:conditionalFormatting>
        <x14:conditionalFormatting xmlns:xm="http://schemas.microsoft.com/office/excel/2006/main">
          <x14:cfRule type="cellIs" priority="8" operator="between" id="{898CC8AE-7077-40F0-8F7F-896F6881D558}">
            <xm:f>0</xm:f>
            <xm:f>'\Documents\VILMA\TRABAJO CUARENTENA\INFORME SEMESTRAL SCI\[PROYECTO INFORME SEMESTRAL SCI-01-2020.xlsx]Analisis de Resultados'!#REF!</xm:f>
            <x14:dxf>
              <fill>
                <patternFill>
                  <bgColor rgb="FFFF0000"/>
                </patternFill>
              </fill>
            </x14:dxf>
          </x14:cfRule>
          <xm:sqref>K31</xm:sqref>
        </x14:conditionalFormatting>
        <x14:conditionalFormatting xmlns:xm="http://schemas.microsoft.com/office/excel/2006/main">
          <x14:cfRule type="cellIs" priority="4" operator="between" id="{D90C4E76-BA9B-44D5-8E46-5B2F76AA410A}">
            <xm:f>0</xm:f>
            <xm:f>'\Documents\VILMA\TRABAJO CUARENTENA\INFORME SEMESTRAL SCI\[PROYECTO INFORME SEMESTRAL SCI-01-2020.xlsx]Analisis de Resultados'!#REF!</xm:f>
            <x14:dxf>
              <fill>
                <patternFill>
                  <bgColor rgb="FFFF0000"/>
                </patternFill>
              </fill>
            </x14:dxf>
          </x14:cfRule>
          <xm:sqref>K33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VILMA</dc:creator>
  <cp:lastModifiedBy>Familia Moreno</cp:lastModifiedBy>
  <cp:lastPrinted>2020-07-17T18:16:59Z</cp:lastPrinted>
  <dcterms:created xsi:type="dcterms:W3CDTF">2020-07-17T18:15:24Z</dcterms:created>
  <dcterms:modified xsi:type="dcterms:W3CDTF">2021-01-28T17:20:20Z</dcterms:modified>
</cp:coreProperties>
</file>