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75" tabRatio="873" activeTab="0"/>
  </bookViews>
  <sheets>
    <sheet name="UTS SAN GIL" sheetId="1" r:id="rId1"/>
    <sheet name="PRIORIZACION" sheetId="2" r:id="rId2"/>
    <sheet name="NIVEL DE DEFICIENCIA" sheetId="3" r:id="rId3"/>
    <sheet name="NIVEL DE EXPOSICION" sheetId="4" r:id="rId4"/>
    <sheet name="NIVEL DE PROBABILIDAD" sheetId="5" r:id="rId5"/>
    <sheet name="CONSECUENCIAS" sheetId="6" r:id="rId6"/>
    <sheet name="VALORACION RIESGO" sheetId="7" r:id="rId7"/>
    <sheet name="CLASIFICACION PELIGROS" sheetId="8" r:id="rId8"/>
  </sheets>
  <externalReferences>
    <externalReference r:id="rId11"/>
  </externalReferences>
  <definedNames>
    <definedName name="_xlnm._FilterDatabase" localSheetId="1" hidden="1">'PRIORIZACION'!$A$3:$Z$48</definedName>
    <definedName name="Ilegalidad">'[1]Datos'!$C$8:$C$9</definedName>
    <definedName name="Legalidad">'[1]Datos'!$C$8:$C$9</definedName>
    <definedName name="NC">'[1]Datos'!$A$2:$A$5</definedName>
    <definedName name="ND">'[1]Datos'!$B$2:$B$5</definedName>
    <definedName name="NE">'[1]Datos'!$C$2:$C$5</definedName>
  </definedNames>
  <calcPr fullCalcOnLoad="1"/>
</workbook>
</file>

<file path=xl/comments7.xml><?xml version="1.0" encoding="utf-8"?>
<comments xmlns="http://schemas.openxmlformats.org/spreadsheetml/2006/main">
  <authors>
    <author>Jose Vargas</author>
  </authors>
  <commentList>
    <comment ref="G4" authorId="0">
      <text>
        <r>
          <rPr>
            <b/>
            <sz val="9"/>
            <rFont val="Tahoma"/>
            <family val="2"/>
          </rPr>
          <t xml:space="preserve">No aceptable </t>
        </r>
      </text>
    </comment>
    <comment ref="G5" authorId="0">
      <text>
        <r>
          <rPr>
            <b/>
            <sz val="9"/>
            <rFont val="Tahoma"/>
            <family val="2"/>
          </rPr>
          <t>No aceptable o aceptable con control específico</t>
        </r>
      </text>
    </comment>
    <comment ref="G6" authorId="0">
      <text>
        <r>
          <rPr>
            <b/>
            <sz val="9"/>
            <rFont val="Tahoma"/>
            <family val="2"/>
          </rPr>
          <t>Aceptable</t>
        </r>
      </text>
    </comment>
    <comment ref="G7" authorId="0">
      <text>
        <r>
          <rPr>
            <b/>
            <sz val="9"/>
            <rFont val="Tahoma"/>
            <family val="2"/>
          </rPr>
          <t>Aceptable</t>
        </r>
      </text>
    </comment>
  </commentList>
</comments>
</file>

<file path=xl/sharedStrings.xml><?xml version="1.0" encoding="utf-8"?>
<sst xmlns="http://schemas.openxmlformats.org/spreadsheetml/2006/main" count="1766" uniqueCount="267">
  <si>
    <t>Proceso</t>
  </si>
  <si>
    <t>Actividades</t>
  </si>
  <si>
    <t>Rutinario (Si o No)</t>
  </si>
  <si>
    <t>Peligro</t>
  </si>
  <si>
    <t>Efectos posibles</t>
  </si>
  <si>
    <t>Evaluación dell riesgo</t>
  </si>
  <si>
    <t>Valoración del riesgo</t>
  </si>
  <si>
    <t>Criterios para establecer controles</t>
  </si>
  <si>
    <t>Medidas Intervención</t>
  </si>
  <si>
    <t xml:space="preserve">Fuente </t>
  </si>
  <si>
    <t>Medio</t>
  </si>
  <si>
    <t>Individuo</t>
  </si>
  <si>
    <t>Nivel de deficiencia</t>
  </si>
  <si>
    <t>Nivel de exposición</t>
  </si>
  <si>
    <t>Nivel de probabilidad  (ND X NE)</t>
  </si>
  <si>
    <t>Interpretación del nivel de probabilidad</t>
  </si>
  <si>
    <t>Nivel de consecuencia</t>
  </si>
  <si>
    <t>Nivel de riesgo (NR) e intervención</t>
  </si>
  <si>
    <t>Interpretación del NR</t>
  </si>
  <si>
    <t>Aceptabilidad del riesgo</t>
  </si>
  <si>
    <t>Nro de expuestos</t>
  </si>
  <si>
    <t>Peor consecuencia</t>
  </si>
  <si>
    <t>Existencia Requisito Legal Específico asociado (Si o No)</t>
  </si>
  <si>
    <t>Eliminación</t>
  </si>
  <si>
    <t>Sustitución</t>
  </si>
  <si>
    <t>Controles de ingenieria</t>
  </si>
  <si>
    <t>Controles administrativos, senalización, advertencia</t>
  </si>
  <si>
    <t xml:space="preserve">MATRIZ DE IDENTIFICACIÓN DE PELIGROS EVALUACIÓN Y CONTROL DE RIESGOS </t>
  </si>
  <si>
    <t>Accidentes de tránsito</t>
  </si>
  <si>
    <t>I</t>
  </si>
  <si>
    <t>III</t>
  </si>
  <si>
    <t>II</t>
  </si>
  <si>
    <t>Biomecánicos</t>
  </si>
  <si>
    <t>Psicosocial</t>
  </si>
  <si>
    <t>Químico</t>
  </si>
  <si>
    <t>TABLA II. DETERMINACIÓN DEL NIVEL DE DEFICIENCIA</t>
  </si>
  <si>
    <t>Valor de ND</t>
  </si>
  <si>
    <t>Significado</t>
  </si>
  <si>
    <t xml:space="preserve">Muy alto (MA) </t>
  </si>
  <si>
    <t>Se ha(n) detectado peligro(s) que determina(n) como posible la generación de incidentes, o la eficacia del conjunto de medidas preventivas existentes respecto al riesgo es nula no existe, o ambos</t>
  </si>
  <si>
    <t>Alto (A)</t>
  </si>
  <si>
    <t>Se ha(n) detectado algún(os) peligro(s) que puede(n) dar lugar a consecuencias significativa(s) o la eficacia del conjunto de medidas preventivas existentes es baja, o ambos</t>
  </si>
  <si>
    <t>Medio (M)</t>
  </si>
  <si>
    <t>Se han detectado peligros que pueden dar lugar a consecuencias poco significativa(s) o de menor importancia, o la eficacia del conjunto de medidas preventivas existentes es moderada, o ambos.</t>
  </si>
  <si>
    <t>Bajo (B)</t>
  </si>
  <si>
    <t>No se asigna valor</t>
  </si>
  <si>
    <t>No se ha destacado anomalía destacable alguna, o la eficacia del conjunto de medidas preventivas existentes es alta, o ambos. El riesgo esta controlado.</t>
  </si>
  <si>
    <t>TABLA III. DETERMINACIÓN DEL NIVEL DE EXPOSICIÓN</t>
  </si>
  <si>
    <t>Valor de NE</t>
  </si>
  <si>
    <t xml:space="preserve">Continua (EC) </t>
  </si>
  <si>
    <t>La situación de exposición se presenta sin interrupcion o varias veces con tiempo prolongado durante la jornada laboral.</t>
  </si>
  <si>
    <t>Frecuente (EF)</t>
  </si>
  <si>
    <t>La situación de exposición se presenta varias veces durante la jornada laboral por tiempos cortos.</t>
  </si>
  <si>
    <t>Ocacional (EO)</t>
  </si>
  <si>
    <t>La situación de exposición se presenta alguna vez durante la jornada laboral y por un periodo de tiempo corto.</t>
  </si>
  <si>
    <t>Esporadica (EE)</t>
  </si>
  <si>
    <t>La situación de exposición se presenta de manera eventual.</t>
  </si>
  <si>
    <t>TABLA IV. DETERMINACIÓN DEL NIVEL DE PROBABILIDAD</t>
  </si>
  <si>
    <t>Niveles de probabilidad</t>
  </si>
  <si>
    <t>Nivel de deficiencia (ND)</t>
  </si>
  <si>
    <t>MA - 40</t>
  </si>
  <si>
    <t>MA - 30</t>
  </si>
  <si>
    <t>A - 20</t>
  </si>
  <si>
    <t>A - 10</t>
  </si>
  <si>
    <t>MA - 24</t>
  </si>
  <si>
    <t>A - 18</t>
  </si>
  <si>
    <t>A - 12</t>
  </si>
  <si>
    <t>M - 6</t>
  </si>
  <si>
    <t>M - 8</t>
  </si>
  <si>
    <t>B - 4</t>
  </si>
  <si>
    <t>B - 2</t>
  </si>
  <si>
    <t>TABLA V. SIGNIFICADO DE LOS DIFERENTES NIVELES DE PROBABILIDAD</t>
  </si>
  <si>
    <t>Nivel de Probabilidad</t>
  </si>
  <si>
    <t xml:space="preserve">Valor de NP </t>
  </si>
  <si>
    <t>Muy alto (MA)</t>
  </si>
  <si>
    <t>Entre 40 y 24</t>
  </si>
  <si>
    <t>Situación deficiente con exposición continua.
Normalmente la materialización del riesgo ocurre con frecuencia</t>
  </si>
  <si>
    <t>Entre 20 y 10</t>
  </si>
  <si>
    <t xml:space="preserve">Situación deficiente con exposición frecuente u ocacional, o bien situación muy deficiente con exposición ocacional o esporádica.
La materialización del riesgo es posible que suceda varias veces durante la vida laboral </t>
  </si>
  <si>
    <t>Entre 8 y 6</t>
  </si>
  <si>
    <t>Situacion deficiente con exposición esporádica, o bien situación mejorable con exposición continuada o frecuente. 
Es posible que suceda el daño alguna vez.</t>
  </si>
  <si>
    <t>Entre 4 y 2</t>
  </si>
  <si>
    <t>Situación mejorable con exposición ocacional o esporádica, o situación sin anomalia destacable con cualquier nivel de exposición.
No es esperable que se materialice el riesgo, aunque puede ser concebible.</t>
  </si>
  <si>
    <t>TABLA VI. DETERMINACIÓN DEL NIVEL DE CONSECUENCIAS</t>
  </si>
  <si>
    <t>Nivel de consecuencias</t>
  </si>
  <si>
    <t>NC</t>
  </si>
  <si>
    <t>Daños personales</t>
  </si>
  <si>
    <t xml:space="preserve">Mortal o catastrófico (M)  </t>
  </si>
  <si>
    <t>Muerte(s)</t>
  </si>
  <si>
    <t>Muy grave (MG)</t>
  </si>
  <si>
    <t>Lesiones o enfermedades graves irreparables (incapacidad permanente, parcial o invalidez).</t>
  </si>
  <si>
    <t xml:space="preserve">Grave (G) </t>
  </si>
  <si>
    <t>Lesiones o enfermedades con incapacidad laboral temporal (ILT).</t>
  </si>
  <si>
    <t>Leve (L)</t>
  </si>
  <si>
    <t>Lesiones o enfermedades que no requieren incapacidad.</t>
  </si>
  <si>
    <t>TABLA VIII. SIGNIFICADO DEL NIVEL DE RIESGO</t>
  </si>
  <si>
    <t>Nivel de riesgo 
NR = NP X NC</t>
  </si>
  <si>
    <t>Nivel de probabilidad (NP)</t>
  </si>
  <si>
    <t>Nivel de riesgo</t>
  </si>
  <si>
    <t>Valor del NR</t>
  </si>
  <si>
    <t>40 - 24</t>
  </si>
  <si>
    <t>20 - 10</t>
  </si>
  <si>
    <t>8 - 6.</t>
  </si>
  <si>
    <t>4 - 2.</t>
  </si>
  <si>
    <t>Nivel de consecuencias (NC)</t>
  </si>
  <si>
    <t>I
4000 - 2400</t>
  </si>
  <si>
    <t>I
2000 - 1000</t>
  </si>
  <si>
    <t>I
800 - 600</t>
  </si>
  <si>
    <t>II 
400 - 200</t>
  </si>
  <si>
    <t>4000 - 600</t>
  </si>
  <si>
    <t>Situación crítica. Suspender actividades hasta que el riesgop este bajo control. Intervencion Urgente.</t>
  </si>
  <si>
    <t>I
2400 - 1440</t>
  </si>
  <si>
    <t>I
1200 - 600</t>
  </si>
  <si>
    <t>II
480 - 360</t>
  </si>
  <si>
    <t>II 240
III 120</t>
  </si>
  <si>
    <t>500 - 150</t>
  </si>
  <si>
    <t>Corregir y adoptar medidas de control de inmediato. Sin embargo, suspenda actividades si el nivel de riesgo esta por encima o igual de 360.</t>
  </si>
  <si>
    <t>I 
1000 - 600</t>
  </si>
  <si>
    <t>II 
500 - 250</t>
  </si>
  <si>
    <t>II
200 - 150</t>
  </si>
  <si>
    <t>III 
100 - 50</t>
  </si>
  <si>
    <t>120 - 40</t>
  </si>
  <si>
    <t>Mejorar si es posible. Seria conveniente justificar la intervención y su rentabilidad.</t>
  </si>
  <si>
    <t>II
400 - 240</t>
  </si>
  <si>
    <t>II 200
III 100</t>
  </si>
  <si>
    <t>III 
80 - 60</t>
  </si>
  <si>
    <t>III 40
IV 20</t>
  </si>
  <si>
    <t>IV</t>
  </si>
  <si>
    <t>Mantener las medidas de control existentes, pero se deberian considerar soluciones o mejoras y se deben hacer comprobaciones periódicas para asegurar que el riesgo es aún aceptable.</t>
  </si>
  <si>
    <t>CLASIFICACIÓN DE PELIGROS</t>
  </si>
  <si>
    <t>Descripción</t>
  </si>
  <si>
    <t>Biológico</t>
  </si>
  <si>
    <t xml:space="preserve">Físico </t>
  </si>
  <si>
    <t>Condiciones de seguridad</t>
  </si>
  <si>
    <t>Fenomenos naturales*</t>
  </si>
  <si>
    <t xml:space="preserve">Virus </t>
  </si>
  <si>
    <t xml:space="preserve">Ruido (de impacto, intermitente o continuo)  </t>
  </si>
  <si>
    <t>Polvos organicos inorganicos</t>
  </si>
  <si>
    <t>Gestion organizacional (estilo de mando, pago, contratación, participación, inducción y capacitación, bienestar social, evaluación del desempeno, manejo de cambios).</t>
  </si>
  <si>
    <t>Postura (prolongada, mantenida, forzada, antigravitacional).</t>
  </si>
  <si>
    <t>Mecánico (elementos o partes de maquinas, herramientas, equipos, piezas a trabajar, materiales proyectados solidos o fluidos).</t>
  </si>
  <si>
    <t>Sismo</t>
  </si>
  <si>
    <t xml:space="preserve">Bacterias </t>
  </si>
  <si>
    <t>Iluminación (luz visible por exeso o deficiencia)</t>
  </si>
  <si>
    <t>Fibras</t>
  </si>
  <si>
    <t>Caracteristicas de la organización del trabajo (comunicación, tecnologia, organización del trabajo, demandas cualitativas y cuantitativas de la labor).</t>
  </si>
  <si>
    <t>Esfuerzo</t>
  </si>
  <si>
    <t>Eléctrico (alta y baja tensión, estática)</t>
  </si>
  <si>
    <t>Terremoto</t>
  </si>
  <si>
    <t>Hongos</t>
  </si>
  <si>
    <t xml:space="preserve">Vibración (cuerpo entero, segmentaria) </t>
  </si>
  <si>
    <t>Liquidos (nieblas y rocios)</t>
  </si>
  <si>
    <t>Características del grupo social de trabajo (relaciones, cohesión, calidad de interacciones, trabajo en equipo).</t>
  </si>
  <si>
    <t>Movimiento repetitivo</t>
  </si>
  <si>
    <t xml:space="preserve">Locativo (sistemas y medios de almacenamiento) superficies de trabajo (irregulares, deslizantes, con diferencia del nivel) condiciones de orden y aseo (caidas de objeto) </t>
  </si>
  <si>
    <t>Vendaval</t>
  </si>
  <si>
    <t>Ricketsias</t>
  </si>
  <si>
    <t>Temperaturas extremas (calor y frio)</t>
  </si>
  <si>
    <t>Gases y vapores</t>
  </si>
  <si>
    <t>Condiciones de la tarea (carga mental, contenidos de la tarea, demandas emosionales, sistema de comtrol, definición de roles, monotonia, etc).</t>
  </si>
  <si>
    <t>Manipulación manual de cargas</t>
  </si>
  <si>
    <t>Tecnologico (explosión, fuga, derrame, incendio).</t>
  </si>
  <si>
    <t>Inundación</t>
  </si>
  <si>
    <t>Parásitos</t>
  </si>
  <si>
    <t xml:space="preserve">Presión atmosférica (normal y ajustada) </t>
  </si>
  <si>
    <t xml:space="preserve">Humos metalicos no metalicos </t>
  </si>
  <si>
    <t>Interfase persona-tarea (conocimientos, habilidades en relación con la demanda de la tarea, iniciativa, autonomia y reconocimiento, identificación de la persona con la tarea y la organización).</t>
  </si>
  <si>
    <t>Derrumbe</t>
  </si>
  <si>
    <t>Picaduras</t>
  </si>
  <si>
    <t>Radiaciones ionizantes (rayos X, gama, beta y alfa)</t>
  </si>
  <si>
    <t>Material particulado</t>
  </si>
  <si>
    <t>Jornada de trabajo (pausas, trabajo nocturno, rotación, horas extras, descansos)</t>
  </si>
  <si>
    <t>Publico (robos, asaltos, atracos, atentados, de orden publico, etc).</t>
  </si>
  <si>
    <t>Presipitaciones (lluvias, granizadas, heladas).</t>
  </si>
  <si>
    <t>Mordeduras</t>
  </si>
  <si>
    <t xml:space="preserve">Radiaciones no ionizantes (láser, ultravioleta, infraroja, radiofrecuencia, microondas) </t>
  </si>
  <si>
    <t>Trabajo en alturas</t>
  </si>
  <si>
    <t xml:space="preserve">Fluidos o excrementos </t>
  </si>
  <si>
    <t>Espacios confinados</t>
  </si>
  <si>
    <t>* Tener en cuenta únicamente los peligros de fenómenos naturales que afectan la seguridad y bienestar de las personas en el desarrollo de una actividad. En el plan de emergencias de cada empresa, se consideran todos los fenómenos naturales que pudieran afectarla.</t>
  </si>
  <si>
    <t>TABLA VII. DETERMINACIÓN DEL NIVEL DE RIESGO</t>
  </si>
  <si>
    <t>Controles exiastentes</t>
  </si>
  <si>
    <t>NA</t>
  </si>
  <si>
    <t>Charlas de 5 min. Inmunizaciones. Capacitar en Autocuidado Laboral.</t>
  </si>
  <si>
    <t>SI</t>
  </si>
  <si>
    <t>Biomecánico</t>
  </si>
  <si>
    <t>Lesiones por trauma acumulativo - Lesiones del sistema músculo esquelético.</t>
  </si>
  <si>
    <t>Estrés - Alteraciones cardiovasculares - Disminución desempeño laboral.</t>
  </si>
  <si>
    <t>Diseñar e implementar el PVE en riesgo psicosocial.</t>
  </si>
  <si>
    <t xml:space="preserve"> Capacitacion en :
 *Ergonomía 
*  Higiene postural, 
* Manejo de cargas manuales.</t>
  </si>
  <si>
    <t xml:space="preserve">Heridas, fracturas, atrapamientos, lesiones </t>
  </si>
  <si>
    <t>Alto</t>
  </si>
  <si>
    <t xml:space="preserve">Bajo </t>
  </si>
  <si>
    <t xml:space="preserve">Aceptable con control </t>
  </si>
  <si>
    <t>Aceptable</t>
  </si>
  <si>
    <t>AREA</t>
  </si>
  <si>
    <t>Movimientos/Posiciones repetitivas</t>
  </si>
  <si>
    <t>Clasificacion</t>
  </si>
  <si>
    <t>Descripcion</t>
  </si>
  <si>
    <t>Electrico</t>
  </si>
  <si>
    <t>Transito</t>
  </si>
  <si>
    <t>Fisicos</t>
  </si>
  <si>
    <t>Locativo</t>
  </si>
  <si>
    <t>Responsabilidad del cargo</t>
  </si>
  <si>
    <t>cableado de equipos y toma corrientes</t>
  </si>
  <si>
    <t>Volcamiento, choques</t>
  </si>
  <si>
    <t>iluminacion</t>
  </si>
  <si>
    <t>Superficies de Trabajo</t>
  </si>
  <si>
    <t>COORDINACION DE IDIOMAS</t>
  </si>
  <si>
    <t>Alteraciones sistema musculoesquelético</t>
  </si>
  <si>
    <t>Estrés, cefalea, cansancio, fatiga mental</t>
  </si>
  <si>
    <t>Accidente, Heridas, lesiones.</t>
  </si>
  <si>
    <t>Accidente, Heridas, lesiones, golpes, contusiones, fracturas, esguinces</t>
  </si>
  <si>
    <t>Perdida de la capacidad visual.</t>
  </si>
  <si>
    <t xml:space="preserve">Cáidas, lesiones,accidentes heridas, </t>
  </si>
  <si>
    <t>Capacitaciones riesgo osteomuscular.</t>
  </si>
  <si>
    <t>Capacitaciones riesgo psicosocial</t>
  </si>
  <si>
    <t>Capacitaciones riesgo electrico</t>
  </si>
  <si>
    <t>inspecciones programadas</t>
  </si>
  <si>
    <t>Capacitaciones riesgo publico</t>
  </si>
  <si>
    <t>Capacitaciones riesgo fisico</t>
  </si>
  <si>
    <t>inspecciones electricas y locativas</t>
  </si>
  <si>
    <t>Cod Recomend</t>
  </si>
  <si>
    <r>
      <rPr>
        <b/>
        <sz val="9"/>
        <rFont val="Arial Narrow"/>
        <family val="2"/>
      </rPr>
      <t xml:space="preserve">CODIGO 1 </t>
    </r>
    <r>
      <rPr>
        <sz val="9"/>
        <rFont val="Arial Narrow"/>
        <family val="2"/>
      </rPr>
      <t xml:space="preserve">En los puestos donde se trabaja permanentemente sentado, realizando labores con video terminales, se recomienda realizar capacitación sobre ergonomía postural y manejo del computador, con el fin de que el personal adquiera hábitos posturales adecuados. Las capacitaciones deben contener como mínimo los siguientes temas: Trabajo correcto frente al computador, posturas adecuadas y ejercicios de relajamiento. </t>
    </r>
  </si>
  <si>
    <t>CODIGO 2 Se recomienda estudiar la posibilidad de implementar un programa encaminado a instruir al personal en manejo y control del estrés, ya que los niveles de riesgo Psicolaboral podrían afectar   las relaciones interpersonales.</t>
  </si>
  <si>
    <t xml:space="preserve">CODIGO 9 • Canalizar cableado, ubicar extintores y  evitar hacer empalmes cerca de objetos de material combustible. </t>
  </si>
  <si>
    <t xml:space="preserve">CODIGO 6 Se sugiere capacitación en seguridad vial, realizar inspección </t>
  </si>
  <si>
    <t>CODIGO 13 Realizar estudio de iluminación teniendo en cuenta número de focos, distribución e intensidad según la tarea realizada.• Colocar persianas en lugares en los que la luz natural incide sobre las pantallas y genera reflejos directos</t>
  </si>
  <si>
    <t>CODIGO 4 Se sugiere implementar  el programa de orden y aseo  apoyado por el Comité Paritario de Salud Ocupacional (COPASO), encaminado a tener sólo lo necesario, en la cantidad correcta;  establecer un sitio para cada cosa y ubicar cada cosa en su sitio;</t>
  </si>
  <si>
    <t>COORDINACION ACADEMICA</t>
  </si>
  <si>
    <t>COORDINACION REGIONAL</t>
  </si>
  <si>
    <t>BIBLIOTECA</t>
  </si>
  <si>
    <t>LABORATORIOS</t>
  </si>
  <si>
    <t>OFICINA DE AUTOEVALUACION</t>
  </si>
  <si>
    <t>OFICINA COORDINACION ELECTRICA E INVESTIGACION</t>
  </si>
  <si>
    <t>SALONES</t>
  </si>
  <si>
    <t>Charlas de 5 min. . Capacitar en Autocuidado Laboral.</t>
  </si>
  <si>
    <t>Charlas de 5 min. Capacitar en Autocuidado Laboral.</t>
  </si>
  <si>
    <t>Charlas de 5 min.  Capacitar en Autocuidado Laboral.</t>
  </si>
  <si>
    <t>Charlas de 5 min.   Capacitar en Autocuidado Laboral.</t>
  </si>
  <si>
    <t>posturas prolongadas</t>
  </si>
  <si>
    <t>accidentes Disminución desempeño laboral.</t>
  </si>
  <si>
    <t>Capacitaciones riesgo publico/ seguridad vial</t>
  </si>
  <si>
    <t>Zona/lugar</t>
  </si>
  <si>
    <t>Tareas</t>
  </si>
  <si>
    <t>ADMINISTRATIVO</t>
  </si>
  <si>
    <t>atención a usuarios.  Organizar, dirigir y control del personal docente y estudiantes inscritos en materias de segundo idioma</t>
  </si>
  <si>
    <t xml:space="preserve">Atención a usuarios.  Organizar, dirigir y control del personal docente, administrativo y estudiantes </t>
  </si>
  <si>
    <t>Atención a usuarios.  Organizar, dirigir y control del personal docente y estudiantes de las diferentes tecnologias</t>
  </si>
  <si>
    <t>Atención a usuarios.  Organizar, dirigir y control de estudiantes de las diferentes tecnologias que vean materias en laboratorios de electronica</t>
  </si>
  <si>
    <t>Atención a estudiante  Organizar, dirigir y control deestudiantes de las diferentes tecnologias</t>
  </si>
  <si>
    <t>Atención a usuarios.  dirigir y control del personal docente y estudiantes de las diferentes tecnologias</t>
  </si>
  <si>
    <t>Atención a usuarios.  Organizar, dirigir y control del personal docente y estudiantes de las diferentes tecnologias en procesos de autoevaluacion</t>
  </si>
  <si>
    <t xml:space="preserve">recepcion de estudiantes y docentes </t>
  </si>
  <si>
    <t>atención a los estudiantes y docentes</t>
  </si>
  <si>
    <t>Ninguno</t>
  </si>
  <si>
    <t>FECHA DE LA ÚLTIMA REVISIÓN:</t>
  </si>
  <si>
    <t>FECHA DE ACTUALIZACIÓN:</t>
  </si>
  <si>
    <t>No. TOTAL DE TRABAJADORES:</t>
  </si>
  <si>
    <t>ACTUALIZACIÓN REALIZADA POR:</t>
  </si>
  <si>
    <t>UNIDADES TECNOLOGICAS DE SANTANDER SEDE SAN GIL</t>
  </si>
  <si>
    <t>Equipos / Elementos de Protección Personal</t>
  </si>
  <si>
    <t>ÁREA Ó PROCESO DONDE SE REALIZA  LA MATRIZ:</t>
  </si>
  <si>
    <t xml:space="preserve">MATRIZ DE IDENTIFICACIÓN DE PELIGROS, EVALUACIÓN Y VALORACIÓN DE RIESGOS </t>
  </si>
  <si>
    <t>PÁGINA: 1 de 6</t>
  </si>
  <si>
    <t>VERSIÓN: 02</t>
  </si>
  <si>
    <t>FECHA: VIGENCIA 2016 - 2018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</si>
</sst>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8"/>
      <color indexed="8"/>
      <name val="Gill Sans MT"/>
      <family val="2"/>
    </font>
    <font>
      <b/>
      <sz val="11"/>
      <color indexed="9"/>
      <name val="Gill Sans MT"/>
      <family val="2"/>
    </font>
    <font>
      <i/>
      <sz val="11"/>
      <color indexed="8"/>
      <name val="Gill Sans MT"/>
      <family val="2"/>
    </font>
    <font>
      <sz val="16"/>
      <color indexed="8"/>
      <name val="Gill Sans MT"/>
      <family val="2"/>
    </font>
    <font>
      <sz val="22"/>
      <name val="Gill Sans MT"/>
      <family val="2"/>
    </font>
    <font>
      <sz val="16"/>
      <name val="Gill Sans MT"/>
      <family val="2"/>
    </font>
    <font>
      <b/>
      <sz val="16"/>
      <name val="Gill Sans MT"/>
      <family val="2"/>
    </font>
    <font>
      <sz val="14"/>
      <name val="Gill Sans MT"/>
      <family val="2"/>
    </font>
    <font>
      <sz val="18"/>
      <name val="Gill Sans MT"/>
      <family val="2"/>
    </font>
    <font>
      <b/>
      <sz val="14"/>
      <name val="Gill Sans MT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Gill Sans MT"/>
      <family val="2"/>
    </font>
    <font>
      <sz val="9"/>
      <name val="Arial Unicode MS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ill Sans MT"/>
      <family val="2"/>
    </font>
    <font>
      <b/>
      <sz val="12"/>
      <color indexed="9"/>
      <name val="Gill Sans MT"/>
      <family val="2"/>
    </font>
    <font>
      <sz val="12"/>
      <color indexed="8"/>
      <name val="Gill Sans MT"/>
      <family val="2"/>
    </font>
    <font>
      <b/>
      <sz val="14"/>
      <color indexed="9"/>
      <name val="Gill Sans MT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Arial"/>
      <family val="2"/>
    </font>
    <font>
      <b/>
      <sz val="16"/>
      <color indexed="9"/>
      <name val="Gill Sans MT"/>
      <family val="2"/>
    </font>
    <font>
      <b/>
      <sz val="20"/>
      <color indexed="9"/>
      <name val="Gill Sans MT"/>
      <family val="2"/>
    </font>
    <font>
      <b/>
      <sz val="18"/>
      <color indexed="9"/>
      <name val="Gill Sans MT"/>
      <family val="2"/>
    </font>
    <font>
      <sz val="14"/>
      <color indexed="9"/>
      <name val="Gill Sans MT"/>
      <family val="2"/>
    </font>
    <font>
      <sz val="8"/>
      <name val="Segoe UI"/>
      <family val="2"/>
    </font>
    <font>
      <sz val="11"/>
      <color indexed="18"/>
      <name val="Gill Sans MT"/>
      <family val="0"/>
    </font>
    <font>
      <b/>
      <sz val="36"/>
      <color indexed="60"/>
      <name val="Gill Sans MT"/>
      <family val="0"/>
    </font>
    <font>
      <b/>
      <sz val="28"/>
      <color indexed="60"/>
      <name val="Gill Sans MT"/>
      <family val="0"/>
    </font>
    <font>
      <b/>
      <sz val="32"/>
      <color indexed="9"/>
      <name val="Gill Sans M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ill Sans MT"/>
      <family val="2"/>
    </font>
    <font>
      <b/>
      <sz val="11"/>
      <color theme="0"/>
      <name val="Gill Sans MT"/>
      <family val="2"/>
    </font>
    <font>
      <b/>
      <sz val="12"/>
      <color theme="0"/>
      <name val="Gill Sans MT"/>
      <family val="2"/>
    </font>
    <font>
      <sz val="12"/>
      <color theme="1"/>
      <name val="Gill Sans MT"/>
      <family val="2"/>
    </font>
    <font>
      <b/>
      <sz val="14"/>
      <color theme="0"/>
      <name val="Gill Sans MT"/>
      <family val="2"/>
    </font>
    <font>
      <sz val="16"/>
      <color theme="1"/>
      <name val="Gill Sans MT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theme="0"/>
      <name val="Gill Sans MT"/>
      <family val="2"/>
    </font>
    <font>
      <b/>
      <sz val="20"/>
      <color theme="0"/>
      <name val="Gill Sans MT"/>
      <family val="2"/>
    </font>
    <font>
      <b/>
      <sz val="18"/>
      <color theme="0"/>
      <name val="Gill Sans MT"/>
      <family val="2"/>
    </font>
    <font>
      <sz val="14"/>
      <color theme="0"/>
      <name val="Gill Sans MT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EC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21" borderId="2" applyNumberFormat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70" fillId="28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4" fillId="30" borderId="0" applyNumberFormat="0" applyBorder="0" applyAlignment="0" applyProtection="0"/>
    <xf numFmtId="0" fontId="15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5" fillId="20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69" fillId="0" borderId="8" applyNumberFormat="0" applyFill="0" applyAlignment="0" applyProtection="0"/>
    <xf numFmtId="0" fontId="80" fillId="0" borderId="9" applyNumberFormat="0" applyFill="0" applyAlignment="0" applyProtection="0"/>
  </cellStyleXfs>
  <cellXfs count="273">
    <xf numFmtId="0" fontId="0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justify" vertical="top" wrapText="1"/>
    </xf>
    <xf numFmtId="0" fontId="81" fillId="0" borderId="13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0" fontId="81" fillId="33" borderId="11" xfId="0" applyFont="1" applyFill="1" applyBorder="1" applyAlignment="1">
      <alignment horizontal="center" vertical="center"/>
    </xf>
    <xf numFmtId="0" fontId="81" fillId="34" borderId="11" xfId="0" applyFont="1" applyFill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justify" vertical="center" wrapText="1"/>
    </xf>
    <xf numFmtId="0" fontId="81" fillId="0" borderId="0" xfId="0" applyFont="1" applyAlignment="1">
      <alignment vertical="center"/>
    </xf>
    <xf numFmtId="0" fontId="81" fillId="0" borderId="15" xfId="0" applyFont="1" applyBorder="1" applyAlignment="1">
      <alignment horizontal="justify" vertical="center" wrapText="1"/>
    </xf>
    <xf numFmtId="0" fontId="81" fillId="35" borderId="11" xfId="0" applyFont="1" applyFill="1" applyBorder="1" applyAlignment="1">
      <alignment horizontal="center" vertical="center" wrapText="1"/>
    </xf>
    <xf numFmtId="0" fontId="81" fillId="36" borderId="16" xfId="0" applyFont="1" applyFill="1" applyBorder="1" applyAlignment="1">
      <alignment horizontal="center" vertical="center" wrapText="1"/>
    </xf>
    <xf numFmtId="0" fontId="81" fillId="36" borderId="11" xfId="0" applyFont="1" applyFill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0" fontId="81" fillId="10" borderId="16" xfId="0" applyFont="1" applyFill="1" applyBorder="1" applyAlignment="1">
      <alignment horizontal="center" vertical="center" wrapText="1"/>
    </xf>
    <xf numFmtId="0" fontId="81" fillId="10" borderId="11" xfId="0" applyFont="1" applyFill="1" applyBorder="1" applyAlignment="1">
      <alignment horizontal="center" vertical="center" wrapText="1"/>
    </xf>
    <xf numFmtId="0" fontId="81" fillId="36" borderId="14" xfId="0" applyFont="1" applyFill="1" applyBorder="1" applyAlignment="1">
      <alignment horizontal="center" vertical="center" wrapText="1"/>
    </xf>
    <xf numFmtId="0" fontId="81" fillId="10" borderId="14" xfId="0" applyFont="1" applyFill="1" applyBorder="1" applyAlignment="1">
      <alignment horizontal="center" vertical="center" wrapText="1"/>
    </xf>
    <xf numFmtId="0" fontId="81" fillId="10" borderId="17" xfId="0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justify" vertical="center" wrapText="1"/>
    </xf>
    <xf numFmtId="0" fontId="81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left" vertical="center" wrapText="1"/>
    </xf>
    <xf numFmtId="0" fontId="81" fillId="0" borderId="18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justify" vertical="center" wrapText="1"/>
    </xf>
    <xf numFmtId="0" fontId="81" fillId="0" borderId="19" xfId="0" applyFont="1" applyBorder="1" applyAlignment="1">
      <alignment horizontal="center" vertical="center" wrapText="1"/>
    </xf>
    <xf numFmtId="0" fontId="82" fillId="37" borderId="11" xfId="33" applyFont="1" applyFill="1" applyBorder="1" applyAlignment="1">
      <alignment horizontal="center" vertical="center"/>
    </xf>
    <xf numFmtId="0" fontId="82" fillId="37" borderId="12" xfId="33" applyFont="1" applyFill="1" applyBorder="1" applyAlignment="1">
      <alignment horizontal="center" vertical="center"/>
    </xf>
    <xf numFmtId="0" fontId="83" fillId="37" borderId="10" xfId="0" applyFont="1" applyFill="1" applyBorder="1" applyAlignment="1">
      <alignment horizontal="center" vertical="center" wrapText="1"/>
    </xf>
    <xf numFmtId="0" fontId="83" fillId="37" borderId="11" xfId="0" applyFont="1" applyFill="1" applyBorder="1" applyAlignment="1">
      <alignment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3" fillId="37" borderId="11" xfId="33" applyFont="1" applyFill="1" applyBorder="1" applyAlignment="1">
      <alignment horizontal="center" vertical="center" wrapText="1"/>
    </xf>
    <xf numFmtId="0" fontId="83" fillId="37" borderId="12" xfId="33" applyFont="1" applyFill="1" applyBorder="1" applyAlignment="1">
      <alignment horizontal="center" vertical="center" wrapText="1"/>
    </xf>
    <xf numFmtId="0" fontId="85" fillId="37" borderId="10" xfId="33" applyFont="1" applyFill="1" applyBorder="1" applyAlignment="1">
      <alignment horizontal="center" vertical="center" wrapText="1"/>
    </xf>
    <xf numFmtId="0" fontId="85" fillId="37" borderId="11" xfId="33" applyFont="1" applyFill="1" applyBorder="1" applyAlignment="1">
      <alignment horizontal="center" vertical="center" wrapText="1"/>
    </xf>
    <xf numFmtId="0" fontId="85" fillId="37" borderId="12" xfId="33" applyFont="1" applyFill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4" fillId="0" borderId="0" xfId="0" applyFont="1" applyAlignment="1">
      <alignment vertical="center"/>
    </xf>
    <xf numFmtId="0" fontId="86" fillId="0" borderId="0" xfId="0" applyFont="1" applyAlignment="1">
      <alignment/>
    </xf>
    <xf numFmtId="0" fontId="85" fillId="37" borderId="20" xfId="33" applyFont="1" applyFill="1" applyBorder="1" applyAlignment="1">
      <alignment horizontal="center" vertical="center" wrapText="1"/>
    </xf>
    <xf numFmtId="0" fontId="86" fillId="0" borderId="0" xfId="0" applyFont="1" applyAlignment="1">
      <alignment vertical="center"/>
    </xf>
    <xf numFmtId="0" fontId="82" fillId="37" borderId="11" xfId="0" applyFont="1" applyFill="1" applyBorder="1" applyAlignment="1">
      <alignment horizontal="center" vertical="center"/>
    </xf>
    <xf numFmtId="16" fontId="82" fillId="37" borderId="11" xfId="0" applyNumberFormat="1" applyFont="1" applyFill="1" applyBorder="1" applyAlignment="1">
      <alignment horizontal="center" vertical="center"/>
    </xf>
    <xf numFmtId="0" fontId="82" fillId="37" borderId="16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9" fillId="38" borderId="13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87" fillId="0" borderId="0" xfId="0" applyFont="1" applyAlignment="1">
      <alignment/>
    </xf>
    <xf numFmtId="0" fontId="14" fillId="39" borderId="11" xfId="0" applyFont="1" applyFill="1" applyBorder="1" applyAlignment="1">
      <alignment horizontal="center" vertical="center" textRotation="90"/>
    </xf>
    <xf numFmtId="0" fontId="87" fillId="0" borderId="18" xfId="0" applyFont="1" applyBorder="1" applyAlignment="1">
      <alignment horizontal="center" vertical="center" wrapText="1"/>
    </xf>
    <xf numFmtId="0" fontId="87" fillId="0" borderId="11" xfId="0" applyFont="1" applyFill="1" applyBorder="1" applyAlignment="1" applyProtection="1">
      <alignment horizontal="center" vertical="center" wrapText="1"/>
      <protection locked="0"/>
    </xf>
    <xf numFmtId="0" fontId="87" fillId="0" borderId="11" xfId="0" applyFont="1" applyBorder="1" applyAlignment="1" applyProtection="1">
      <alignment horizontal="center" vertical="center" wrapText="1"/>
      <protection locked="0"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textRotation="9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40" borderId="11" xfId="0" applyFont="1" applyFill="1" applyBorder="1" applyAlignment="1">
      <alignment horizontal="center" vertical="center"/>
    </xf>
    <xf numFmtId="0" fontId="0" fillId="41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0" fontId="87" fillId="0" borderId="11" xfId="0" applyFont="1" applyBorder="1" applyAlignment="1">
      <alignment horizontal="center" vertical="center" textRotation="90" wrapText="1"/>
    </xf>
    <xf numFmtId="0" fontId="87" fillId="0" borderId="11" xfId="0" applyFont="1" applyBorder="1" applyAlignment="1">
      <alignment horizontal="center" vertical="center" wrapText="1"/>
    </xf>
    <xf numFmtId="0" fontId="14" fillId="42" borderId="11" xfId="0" applyFont="1" applyFill="1" applyBorder="1" applyAlignment="1">
      <alignment horizontal="center" vertical="center" textRotation="90" wrapText="1"/>
    </xf>
    <xf numFmtId="0" fontId="14" fillId="43" borderId="11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 applyProtection="1">
      <alignment horizontal="center" vertical="center" textRotation="90" wrapText="1"/>
      <protection locked="0"/>
    </xf>
    <xf numFmtId="0" fontId="20" fillId="38" borderId="11" xfId="0" applyFont="1" applyFill="1" applyBorder="1" applyAlignment="1" applyProtection="1">
      <alignment horizontal="center" vertical="center" textRotation="90" wrapText="1"/>
      <protection locked="0"/>
    </xf>
    <xf numFmtId="0" fontId="22" fillId="38" borderId="1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52" fillId="44" borderId="11" xfId="0" applyFont="1" applyFill="1" applyBorder="1" applyAlignment="1">
      <alignment horizontal="center" vertical="center" wrapText="1"/>
    </xf>
    <xf numFmtId="0" fontId="0" fillId="45" borderId="11" xfId="0" applyFont="1" applyFill="1" applyBorder="1" applyAlignment="1">
      <alignment vertical="center"/>
    </xf>
    <xf numFmtId="0" fontId="0" fillId="44" borderId="11" xfId="0" applyFill="1" applyBorder="1" applyAlignment="1">
      <alignment vertical="center"/>
    </xf>
    <xf numFmtId="0" fontId="87" fillId="45" borderId="11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24" fillId="46" borderId="11" xfId="0" applyFont="1" applyFill="1" applyBorder="1" applyAlignment="1">
      <alignment horizontal="center" vertical="center" wrapText="1"/>
    </xf>
    <xf numFmtId="0" fontId="24" fillId="46" borderId="11" xfId="0" applyFont="1" applyFill="1" applyBorder="1" applyAlignment="1">
      <alignment horizontal="center" vertical="center" textRotation="90" wrapText="1"/>
    </xf>
    <xf numFmtId="0" fontId="24" fillId="46" borderId="11" xfId="0" applyFont="1" applyFill="1" applyBorder="1" applyAlignment="1">
      <alignment horizontal="center" vertical="center" textRotation="90"/>
    </xf>
    <xf numFmtId="0" fontId="88" fillId="0" borderId="18" xfId="0" applyFont="1" applyBorder="1" applyAlignment="1">
      <alignment horizontal="center" vertical="center" wrapText="1"/>
    </xf>
    <xf numFmtId="0" fontId="23" fillId="38" borderId="11" xfId="0" applyFont="1" applyFill="1" applyBorder="1" applyAlignment="1" applyProtection="1">
      <alignment horizontal="center" vertical="center" textRotation="90" wrapText="1"/>
      <protection locked="0"/>
    </xf>
    <xf numFmtId="0" fontId="15" fillId="38" borderId="11" xfId="0" applyFont="1" applyFill="1" applyBorder="1" applyAlignment="1" applyProtection="1">
      <alignment horizontal="center" vertical="center" textRotation="90" wrapText="1"/>
      <protection locked="0"/>
    </xf>
    <xf numFmtId="0" fontId="25" fillId="38" borderId="11" xfId="0" applyFont="1" applyFill="1" applyBorder="1" applyAlignment="1" applyProtection="1">
      <alignment horizontal="center" vertical="center" wrapText="1"/>
      <protection locked="0"/>
    </xf>
    <xf numFmtId="0" fontId="89" fillId="0" borderId="11" xfId="0" applyFont="1" applyFill="1" applyBorder="1" applyAlignment="1">
      <alignment vertical="center" wrapText="1"/>
    </xf>
    <xf numFmtId="0" fontId="89" fillId="0" borderId="11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 wrapText="1"/>
    </xf>
    <xf numFmtId="0" fontId="15" fillId="44" borderId="11" xfId="0" applyFont="1" applyFill="1" applyBorder="1" applyAlignment="1">
      <alignment horizontal="center" vertical="center" wrapText="1"/>
    </xf>
    <xf numFmtId="0" fontId="89" fillId="40" borderId="11" xfId="0" applyFont="1" applyFill="1" applyBorder="1" applyAlignment="1">
      <alignment horizontal="center" vertical="center"/>
    </xf>
    <xf numFmtId="0" fontId="89" fillId="0" borderId="11" xfId="0" applyFont="1" applyBorder="1" applyAlignment="1">
      <alignment vertical="center" wrapText="1"/>
    </xf>
    <xf numFmtId="0" fontId="88" fillId="0" borderId="11" xfId="0" applyFont="1" applyBorder="1" applyAlignment="1">
      <alignment horizontal="center" vertical="center" textRotation="90" wrapText="1"/>
    </xf>
    <xf numFmtId="0" fontId="88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88" fillId="0" borderId="0" xfId="0" applyFont="1" applyAlignment="1">
      <alignment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89" fillId="45" borderId="11" xfId="0" applyFont="1" applyFill="1" applyBorder="1" applyAlignment="1">
      <alignment vertical="center"/>
    </xf>
    <xf numFmtId="0" fontId="89" fillId="41" borderId="11" xfId="0" applyFont="1" applyFill="1" applyBorder="1" applyAlignment="1">
      <alignment horizontal="center" vertical="center"/>
    </xf>
    <xf numFmtId="0" fontId="88" fillId="45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0" fontId="89" fillId="0" borderId="11" xfId="0" applyFont="1" applyFill="1" applyBorder="1" applyAlignment="1">
      <alignment horizontal="center" vertical="center"/>
    </xf>
    <xf numFmtId="0" fontId="89" fillId="44" borderId="11" xfId="0" applyFont="1" applyFill="1" applyBorder="1" applyAlignment="1">
      <alignment vertical="center"/>
    </xf>
    <xf numFmtId="0" fontId="89" fillId="0" borderId="11" xfId="0" applyFont="1" applyBorder="1" applyAlignment="1">
      <alignment vertical="center"/>
    </xf>
    <xf numFmtId="0" fontId="88" fillId="0" borderId="11" xfId="0" applyFont="1" applyBorder="1" applyAlignment="1" applyProtection="1">
      <alignment horizontal="center" vertical="center" wrapText="1"/>
      <protection locked="0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textRotation="90"/>
    </xf>
    <xf numFmtId="0" fontId="24" fillId="46" borderId="11" xfId="0" applyFont="1" applyFill="1" applyBorder="1" applyAlignment="1">
      <alignment horizontal="center" vertical="center" textRotation="90" wrapText="1"/>
    </xf>
    <xf numFmtId="0" fontId="23" fillId="13" borderId="18" xfId="0" applyFont="1" applyFill="1" applyBorder="1" applyAlignment="1">
      <alignment horizontal="center" vertical="center" textRotation="90" wrapText="1"/>
    </xf>
    <xf numFmtId="0" fontId="23" fillId="13" borderId="21" xfId="0" applyFont="1" applyFill="1" applyBorder="1" applyAlignment="1">
      <alignment horizontal="center" vertical="center" textRotation="90" wrapText="1"/>
    </xf>
    <xf numFmtId="0" fontId="23" fillId="13" borderId="22" xfId="0" applyFont="1" applyFill="1" applyBorder="1" applyAlignment="1">
      <alignment horizontal="center" vertical="center" textRotation="90" wrapText="1"/>
    </xf>
    <xf numFmtId="0" fontId="23" fillId="47" borderId="18" xfId="0" applyFont="1" applyFill="1" applyBorder="1" applyAlignment="1">
      <alignment horizontal="center" vertical="center" textRotation="90" wrapText="1"/>
    </xf>
    <xf numFmtId="0" fontId="23" fillId="47" borderId="21" xfId="0" applyFont="1" applyFill="1" applyBorder="1" applyAlignment="1">
      <alignment horizontal="center" vertical="center" textRotation="90" wrapText="1"/>
    </xf>
    <xf numFmtId="0" fontId="23" fillId="47" borderId="22" xfId="0" applyFont="1" applyFill="1" applyBorder="1" applyAlignment="1">
      <alignment horizontal="center" vertical="center" textRotation="90" wrapText="1"/>
    </xf>
    <xf numFmtId="0" fontId="23" fillId="48" borderId="18" xfId="0" applyFont="1" applyFill="1" applyBorder="1" applyAlignment="1">
      <alignment horizontal="center" vertical="center" textRotation="90" wrapText="1"/>
    </xf>
    <xf numFmtId="0" fontId="23" fillId="48" borderId="21" xfId="0" applyFont="1" applyFill="1" applyBorder="1" applyAlignment="1">
      <alignment horizontal="center" vertical="center" textRotation="90" wrapText="1"/>
    </xf>
    <xf numFmtId="0" fontId="23" fillId="0" borderId="11" xfId="54" applyFont="1" applyBorder="1" applyAlignment="1">
      <alignment horizontal="left" vertical="center" wrapText="1"/>
      <protection/>
    </xf>
    <xf numFmtId="0" fontId="15" fillId="0" borderId="11" xfId="54" applyFont="1" applyBorder="1" applyAlignment="1">
      <alignment horizontal="center" vertical="center" wrapText="1"/>
      <protection/>
    </xf>
    <xf numFmtId="0" fontId="88" fillId="0" borderId="23" xfId="0" applyFont="1" applyBorder="1" applyAlignment="1">
      <alignment horizontal="center" vertical="center" textRotation="255" wrapText="1"/>
    </xf>
    <xf numFmtId="0" fontId="88" fillId="0" borderId="24" xfId="0" applyFont="1" applyBorder="1" applyAlignment="1">
      <alignment horizontal="center" vertical="center" textRotation="255" wrapText="1"/>
    </xf>
    <xf numFmtId="0" fontId="88" fillId="0" borderId="25" xfId="0" applyFont="1" applyBorder="1" applyAlignment="1">
      <alignment horizontal="center" vertical="center" textRotation="255" wrapText="1"/>
    </xf>
    <xf numFmtId="0" fontId="23" fillId="12" borderId="18" xfId="0" applyFont="1" applyFill="1" applyBorder="1" applyAlignment="1">
      <alignment horizontal="center" vertical="center" textRotation="90" wrapText="1"/>
    </xf>
    <xf numFmtId="0" fontId="23" fillId="12" borderId="21" xfId="0" applyFont="1" applyFill="1" applyBorder="1" applyAlignment="1">
      <alignment horizontal="center" vertical="center" textRotation="90" wrapText="1"/>
    </xf>
    <xf numFmtId="0" fontId="23" fillId="12" borderId="22" xfId="0" applyFont="1" applyFill="1" applyBorder="1" applyAlignment="1">
      <alignment horizontal="center" vertical="center" textRotation="90" wrapText="1"/>
    </xf>
    <xf numFmtId="0" fontId="15" fillId="49" borderId="18" xfId="0" applyFont="1" applyFill="1" applyBorder="1" applyAlignment="1">
      <alignment horizontal="center" vertical="center" textRotation="90" wrapText="1"/>
    </xf>
    <xf numFmtId="0" fontId="15" fillId="49" borderId="21" xfId="0" applyFont="1" applyFill="1" applyBorder="1" applyAlignment="1">
      <alignment horizontal="center" vertical="center" textRotation="90" wrapText="1"/>
    </xf>
    <xf numFmtId="0" fontId="15" fillId="49" borderId="22" xfId="0" applyFont="1" applyFill="1" applyBorder="1" applyAlignment="1">
      <alignment horizontal="center" vertical="center" textRotation="90" wrapText="1"/>
    </xf>
    <xf numFmtId="0" fontId="23" fillId="43" borderId="18" xfId="0" applyFont="1" applyFill="1" applyBorder="1" applyAlignment="1">
      <alignment horizontal="center" vertical="center" textRotation="90" wrapText="1"/>
    </xf>
    <xf numFmtId="0" fontId="23" fillId="43" borderId="21" xfId="0" applyFont="1" applyFill="1" applyBorder="1" applyAlignment="1">
      <alignment horizontal="center" vertical="center" textRotation="90" wrapText="1"/>
    </xf>
    <xf numFmtId="0" fontId="23" fillId="43" borderId="22" xfId="0" applyFont="1" applyFill="1" applyBorder="1" applyAlignment="1">
      <alignment horizontal="center" vertical="center" textRotation="90" wrapText="1"/>
    </xf>
    <xf numFmtId="0" fontId="23" fillId="48" borderId="22" xfId="0" applyFont="1" applyFill="1" applyBorder="1" applyAlignment="1">
      <alignment horizontal="center" vertical="center" textRotation="90" wrapText="1"/>
    </xf>
    <xf numFmtId="0" fontId="24" fillId="46" borderId="11" xfId="0" applyFont="1" applyFill="1" applyBorder="1" applyAlignment="1">
      <alignment horizontal="center" vertical="center" wrapText="1"/>
    </xf>
    <xf numFmtId="0" fontId="24" fillId="46" borderId="11" xfId="0" applyFont="1" applyFill="1" applyBorder="1" applyAlignment="1">
      <alignment horizontal="center" vertical="center"/>
    </xf>
    <xf numFmtId="0" fontId="23" fillId="49" borderId="18" xfId="0" applyFont="1" applyFill="1" applyBorder="1" applyAlignment="1">
      <alignment horizontal="center" vertical="center" textRotation="90" wrapText="1"/>
    </xf>
    <xf numFmtId="0" fontId="23" fillId="49" borderId="21" xfId="0" applyFont="1" applyFill="1" applyBorder="1" applyAlignment="1">
      <alignment horizontal="center" vertical="center" textRotation="90" wrapText="1"/>
    </xf>
    <xf numFmtId="0" fontId="23" fillId="49" borderId="22" xfId="0" applyFont="1" applyFill="1" applyBorder="1" applyAlignment="1">
      <alignment horizontal="center" vertical="center" textRotation="90" wrapText="1"/>
    </xf>
    <xf numFmtId="0" fontId="23" fillId="46" borderId="18" xfId="0" applyFont="1" applyFill="1" applyBorder="1" applyAlignment="1">
      <alignment horizontal="center" vertical="center" textRotation="90" wrapText="1"/>
    </xf>
    <xf numFmtId="0" fontId="23" fillId="46" borderId="21" xfId="0" applyFont="1" applyFill="1" applyBorder="1" applyAlignment="1">
      <alignment horizontal="center" vertical="center" textRotation="90" wrapText="1"/>
    </xf>
    <xf numFmtId="0" fontId="23" fillId="46" borderId="22" xfId="0" applyFont="1" applyFill="1" applyBorder="1" applyAlignment="1">
      <alignment horizontal="center" vertical="center" textRotation="90" wrapText="1"/>
    </xf>
    <xf numFmtId="0" fontId="23" fillId="50" borderId="18" xfId="0" applyFont="1" applyFill="1" applyBorder="1" applyAlignment="1">
      <alignment horizontal="center" vertical="center" textRotation="90" wrapText="1"/>
    </xf>
    <xf numFmtId="0" fontId="23" fillId="50" borderId="21" xfId="0" applyFont="1" applyFill="1" applyBorder="1" applyAlignment="1">
      <alignment horizontal="center" vertical="center" textRotation="90" wrapText="1"/>
    </xf>
    <xf numFmtId="0" fontId="23" fillId="50" borderId="22" xfId="0" applyFont="1" applyFill="1" applyBorder="1" applyAlignment="1">
      <alignment horizontal="center" vertical="center" textRotation="90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54" applyFont="1" applyBorder="1" applyAlignment="1">
      <alignment horizontal="center"/>
      <protection/>
    </xf>
    <xf numFmtId="0" fontId="15" fillId="0" borderId="11" xfId="54" applyFont="1" applyBorder="1" applyAlignment="1">
      <alignment horizontal="center"/>
      <protection/>
    </xf>
    <xf numFmtId="14" fontId="15" fillId="0" borderId="11" xfId="54" applyNumberFormat="1" applyFont="1" applyBorder="1" applyAlignment="1">
      <alignment horizontal="center"/>
      <protection/>
    </xf>
    <xf numFmtId="0" fontId="23" fillId="0" borderId="27" xfId="54" applyFont="1" applyBorder="1" applyAlignment="1">
      <alignment horizontal="center" vertical="center"/>
      <protection/>
    </xf>
    <xf numFmtId="0" fontId="23" fillId="0" borderId="30" xfId="54" applyFont="1" applyBorder="1" applyAlignment="1">
      <alignment horizontal="center" vertical="center"/>
      <protection/>
    </xf>
    <xf numFmtId="0" fontId="23" fillId="0" borderId="26" xfId="54" applyFont="1" applyBorder="1" applyAlignment="1">
      <alignment horizontal="center"/>
      <protection/>
    </xf>
    <xf numFmtId="0" fontId="23" fillId="0" borderId="27" xfId="54" applyFont="1" applyBorder="1" applyAlignment="1">
      <alignment horizontal="center"/>
      <protection/>
    </xf>
    <xf numFmtId="0" fontId="23" fillId="0" borderId="29" xfId="54" applyFont="1" applyBorder="1" applyAlignment="1">
      <alignment horizontal="center"/>
      <protection/>
    </xf>
    <xf numFmtId="0" fontId="23" fillId="0" borderId="30" xfId="54" applyFont="1" applyBorder="1" applyAlignment="1">
      <alignment horizontal="center"/>
      <protection/>
    </xf>
    <xf numFmtId="0" fontId="23" fillId="0" borderId="27" xfId="54" applyFont="1" applyBorder="1" applyAlignment="1">
      <alignment horizontal="center" vertical="center" wrapText="1"/>
      <protection/>
    </xf>
    <xf numFmtId="0" fontId="23" fillId="0" borderId="30" xfId="54" applyFont="1" applyBorder="1" applyAlignment="1">
      <alignment horizontal="center" vertical="center" wrapText="1"/>
      <protection/>
    </xf>
    <xf numFmtId="0" fontId="15" fillId="0" borderId="27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21" fillId="12" borderId="18" xfId="0" applyFont="1" applyFill="1" applyBorder="1" applyAlignment="1">
      <alignment horizontal="center" vertical="center" textRotation="90" wrapText="1"/>
    </xf>
    <xf numFmtId="0" fontId="21" fillId="12" borderId="21" xfId="0" applyFont="1" applyFill="1" applyBorder="1" applyAlignment="1">
      <alignment horizontal="center" vertical="center" textRotation="90" wrapText="1"/>
    </xf>
    <xf numFmtId="0" fontId="21" fillId="12" borderId="22" xfId="0" applyFont="1" applyFill="1" applyBorder="1" applyAlignment="1">
      <alignment horizontal="center" vertical="center" textRotation="90" wrapText="1"/>
    </xf>
    <xf numFmtId="0" fontId="21" fillId="48" borderId="18" xfId="0" applyFont="1" applyFill="1" applyBorder="1" applyAlignment="1">
      <alignment horizontal="center" vertical="center" textRotation="90" wrapText="1"/>
    </xf>
    <xf numFmtId="0" fontId="21" fillId="48" borderId="21" xfId="0" applyFont="1" applyFill="1" applyBorder="1" applyAlignment="1">
      <alignment horizontal="center" vertical="center" textRotation="90" wrapText="1"/>
    </xf>
    <xf numFmtId="0" fontId="21" fillId="48" borderId="22" xfId="0" applyFont="1" applyFill="1" applyBorder="1" applyAlignment="1">
      <alignment horizontal="center" vertical="center" textRotation="90" wrapText="1"/>
    </xf>
    <xf numFmtId="0" fontId="21" fillId="49" borderId="18" xfId="0" applyFont="1" applyFill="1" applyBorder="1" applyAlignment="1">
      <alignment horizontal="center" vertical="center" textRotation="90" wrapText="1"/>
    </xf>
    <xf numFmtId="0" fontId="21" fillId="49" borderId="21" xfId="0" applyFont="1" applyFill="1" applyBorder="1" applyAlignment="1">
      <alignment horizontal="center" vertical="center" textRotation="90" wrapText="1"/>
    </xf>
    <xf numFmtId="0" fontId="21" fillId="49" borderId="22" xfId="0" applyFont="1" applyFill="1" applyBorder="1" applyAlignment="1">
      <alignment horizontal="center" vertical="center" textRotation="90" wrapText="1"/>
    </xf>
    <xf numFmtId="0" fontId="21" fillId="43" borderId="18" xfId="0" applyFont="1" applyFill="1" applyBorder="1" applyAlignment="1">
      <alignment horizontal="center" vertical="center" textRotation="90" wrapText="1"/>
    </xf>
    <xf numFmtId="0" fontId="21" fillId="43" borderId="21" xfId="0" applyFont="1" applyFill="1" applyBorder="1" applyAlignment="1">
      <alignment horizontal="center" vertical="center" textRotation="90" wrapText="1"/>
    </xf>
    <xf numFmtId="0" fontId="21" fillId="43" borderId="22" xfId="0" applyFont="1" applyFill="1" applyBorder="1" applyAlignment="1">
      <alignment horizontal="center" vertical="center" textRotation="90" wrapText="1"/>
    </xf>
    <xf numFmtId="0" fontId="21" fillId="13" borderId="18" xfId="0" applyFont="1" applyFill="1" applyBorder="1" applyAlignment="1">
      <alignment horizontal="center" vertical="center" textRotation="90" wrapText="1"/>
    </xf>
    <xf numFmtId="0" fontId="21" fillId="13" borderId="21" xfId="0" applyFont="1" applyFill="1" applyBorder="1" applyAlignment="1">
      <alignment horizontal="center" vertical="center" textRotation="90" wrapText="1"/>
    </xf>
    <xf numFmtId="0" fontId="21" fillId="13" borderId="22" xfId="0" applyFont="1" applyFill="1" applyBorder="1" applyAlignment="1">
      <alignment horizontal="center" vertical="center" textRotation="90" wrapText="1"/>
    </xf>
    <xf numFmtId="0" fontId="21" fillId="47" borderId="18" xfId="0" applyFont="1" applyFill="1" applyBorder="1" applyAlignment="1">
      <alignment horizontal="center" vertical="center" textRotation="90" wrapText="1"/>
    </xf>
    <xf numFmtId="0" fontId="21" fillId="47" borderId="21" xfId="0" applyFont="1" applyFill="1" applyBorder="1" applyAlignment="1">
      <alignment horizontal="center" vertical="center" textRotation="90" wrapText="1"/>
    </xf>
    <xf numFmtId="0" fontId="21" fillId="47" borderId="22" xfId="0" applyFont="1" applyFill="1" applyBorder="1" applyAlignment="1">
      <alignment horizontal="center" vertical="center" textRotation="90" wrapText="1"/>
    </xf>
    <xf numFmtId="0" fontId="21" fillId="50" borderId="18" xfId="0" applyFont="1" applyFill="1" applyBorder="1" applyAlignment="1">
      <alignment horizontal="center" vertical="center" textRotation="90" wrapText="1"/>
    </xf>
    <xf numFmtId="0" fontId="21" fillId="50" borderId="21" xfId="0" applyFont="1" applyFill="1" applyBorder="1" applyAlignment="1">
      <alignment horizontal="center" vertical="center" textRotation="90" wrapText="1"/>
    </xf>
    <xf numFmtId="0" fontId="21" fillId="50" borderId="22" xfId="0" applyFont="1" applyFill="1" applyBorder="1" applyAlignment="1">
      <alignment horizontal="center" vertical="center" textRotation="90" wrapText="1"/>
    </xf>
    <xf numFmtId="0" fontId="21" fillId="46" borderId="18" xfId="0" applyFont="1" applyFill="1" applyBorder="1" applyAlignment="1">
      <alignment horizontal="center" vertical="center" textRotation="90" wrapText="1"/>
    </xf>
    <xf numFmtId="0" fontId="21" fillId="46" borderId="21" xfId="0" applyFont="1" applyFill="1" applyBorder="1" applyAlignment="1">
      <alignment horizontal="center" vertical="center" textRotation="90" wrapText="1"/>
    </xf>
    <xf numFmtId="0" fontId="21" fillId="46" borderId="22" xfId="0" applyFont="1" applyFill="1" applyBorder="1" applyAlignment="1">
      <alignment horizontal="center" vertical="center" textRotation="90" wrapText="1"/>
    </xf>
    <xf numFmtId="0" fontId="13" fillId="51" borderId="30" xfId="0" applyFont="1" applyFill="1" applyBorder="1" applyAlignment="1">
      <alignment horizontal="center" vertical="center" wrapText="1"/>
    </xf>
    <xf numFmtId="0" fontId="13" fillId="51" borderId="25" xfId="0" applyFont="1" applyFill="1" applyBorder="1" applyAlignment="1">
      <alignment horizontal="center" vertical="center" wrapText="1"/>
    </xf>
    <xf numFmtId="0" fontId="14" fillId="42" borderId="11" xfId="0" applyFont="1" applyFill="1" applyBorder="1" applyAlignment="1">
      <alignment horizontal="center" vertical="center" textRotation="90" wrapText="1"/>
    </xf>
    <xf numFmtId="0" fontId="14" fillId="43" borderId="11" xfId="0" applyFont="1" applyFill="1" applyBorder="1" applyAlignment="1">
      <alignment horizontal="center" vertical="center"/>
    </xf>
    <xf numFmtId="0" fontId="14" fillId="43" borderId="11" xfId="0" applyFont="1" applyFill="1" applyBorder="1" applyAlignment="1">
      <alignment horizontal="center" vertical="center" wrapText="1"/>
    </xf>
    <xf numFmtId="0" fontId="85" fillId="37" borderId="33" xfId="33" applyFont="1" applyFill="1" applyBorder="1" applyAlignment="1">
      <alignment horizontal="center" vertical="center"/>
    </xf>
    <xf numFmtId="0" fontId="85" fillId="37" borderId="34" xfId="33" applyFont="1" applyFill="1" applyBorder="1" applyAlignment="1">
      <alignment horizontal="center" vertical="center"/>
    </xf>
    <xf numFmtId="0" fontId="85" fillId="37" borderId="35" xfId="33" applyFont="1" applyFill="1" applyBorder="1" applyAlignment="1">
      <alignment horizontal="center" vertical="center"/>
    </xf>
    <xf numFmtId="0" fontId="85" fillId="37" borderId="36" xfId="33" applyFont="1" applyFill="1" applyBorder="1" applyAlignment="1">
      <alignment horizontal="center" vertical="center"/>
    </xf>
    <xf numFmtId="0" fontId="85" fillId="37" borderId="37" xfId="33" applyFont="1" applyFill="1" applyBorder="1" applyAlignment="1">
      <alignment horizontal="center" vertical="center"/>
    </xf>
    <xf numFmtId="0" fontId="85" fillId="37" borderId="20" xfId="33" applyFont="1" applyFill="1" applyBorder="1" applyAlignment="1">
      <alignment horizontal="center" vertical="center"/>
    </xf>
    <xf numFmtId="0" fontId="83" fillId="37" borderId="11" xfId="0" applyFont="1" applyFill="1" applyBorder="1" applyAlignment="1">
      <alignment horizontal="center" vertical="center" wrapText="1"/>
    </xf>
    <xf numFmtId="0" fontId="83" fillId="37" borderId="12" xfId="0" applyFont="1" applyFill="1" applyBorder="1" applyAlignment="1">
      <alignment horizontal="center" vertical="center" wrapText="1"/>
    </xf>
    <xf numFmtId="0" fontId="84" fillId="0" borderId="11" xfId="0" applyFont="1" applyBorder="1" applyAlignment="1">
      <alignment horizontal="justify" vertical="center" wrapText="1"/>
    </xf>
    <xf numFmtId="0" fontId="84" fillId="0" borderId="12" xfId="0" applyFont="1" applyBorder="1" applyAlignment="1">
      <alignment horizontal="justify" vertical="center" wrapText="1"/>
    </xf>
    <xf numFmtId="0" fontId="84" fillId="0" borderId="14" xfId="0" applyFont="1" applyBorder="1" applyAlignment="1">
      <alignment horizontal="justify" vertical="center" wrapText="1"/>
    </xf>
    <xf numFmtId="0" fontId="84" fillId="0" borderId="15" xfId="0" applyFont="1" applyBorder="1" applyAlignment="1">
      <alignment horizontal="justify" vertical="center" wrapText="1"/>
    </xf>
    <xf numFmtId="0" fontId="90" fillId="37" borderId="16" xfId="0" applyFont="1" applyFill="1" applyBorder="1" applyAlignment="1">
      <alignment horizontal="center" vertical="center"/>
    </xf>
    <xf numFmtId="0" fontId="90" fillId="37" borderId="31" xfId="0" applyFont="1" applyFill="1" applyBorder="1" applyAlignment="1">
      <alignment horizontal="center" vertical="center"/>
    </xf>
    <xf numFmtId="0" fontId="90" fillId="37" borderId="32" xfId="0" applyFont="1" applyFill="1" applyBorder="1" applyAlignment="1">
      <alignment horizontal="center" vertical="center"/>
    </xf>
    <xf numFmtId="0" fontId="90" fillId="37" borderId="16" xfId="0" applyFont="1" applyFill="1" applyBorder="1" applyAlignment="1">
      <alignment horizontal="center"/>
    </xf>
    <xf numFmtId="0" fontId="90" fillId="37" borderId="32" xfId="0" applyFont="1" applyFill="1" applyBorder="1" applyAlignment="1">
      <alignment horizontal="center"/>
    </xf>
    <xf numFmtId="0" fontId="90" fillId="37" borderId="31" xfId="0" applyFont="1" applyFill="1" applyBorder="1" applyAlignment="1">
      <alignment horizontal="center"/>
    </xf>
    <xf numFmtId="0" fontId="12" fillId="38" borderId="18" xfId="0" applyFont="1" applyFill="1" applyBorder="1" applyAlignment="1">
      <alignment horizontal="center" vertical="center" wrapText="1"/>
    </xf>
    <xf numFmtId="0" fontId="12" fillId="38" borderId="21" xfId="0" applyFont="1" applyFill="1" applyBorder="1" applyAlignment="1">
      <alignment horizontal="center" vertical="center" wrapText="1"/>
    </xf>
    <xf numFmtId="0" fontId="12" fillId="38" borderId="22" xfId="0" applyFont="1" applyFill="1" applyBorder="1" applyAlignment="1">
      <alignment horizontal="center" vertical="center" wrapText="1"/>
    </xf>
    <xf numFmtId="0" fontId="81" fillId="0" borderId="27" xfId="0" applyFont="1" applyBorder="1" applyAlignment="1">
      <alignment horizontal="center"/>
    </xf>
    <xf numFmtId="0" fontId="90" fillId="37" borderId="38" xfId="0" applyFont="1" applyFill="1" applyBorder="1" applyAlignment="1">
      <alignment horizontal="center" vertical="center" wrapText="1"/>
    </xf>
    <xf numFmtId="0" fontId="90" fillId="37" borderId="39" xfId="0" applyFont="1" applyFill="1" applyBorder="1" applyAlignment="1">
      <alignment horizontal="center" vertical="center" wrapText="1"/>
    </xf>
    <xf numFmtId="0" fontId="90" fillId="37" borderId="40" xfId="0" applyFont="1" applyFill="1" applyBorder="1" applyAlignment="1">
      <alignment horizontal="center" vertical="center" wrapText="1"/>
    </xf>
    <xf numFmtId="0" fontId="82" fillId="37" borderId="41" xfId="33" applyFont="1" applyFill="1" applyBorder="1" applyAlignment="1">
      <alignment horizontal="center" vertical="center"/>
    </xf>
    <xf numFmtId="0" fontId="82" fillId="37" borderId="42" xfId="33" applyFont="1" applyFill="1" applyBorder="1" applyAlignment="1">
      <alignment horizontal="center" vertical="center"/>
    </xf>
    <xf numFmtId="0" fontId="82" fillId="37" borderId="43" xfId="33" applyFont="1" applyFill="1" applyBorder="1" applyAlignment="1">
      <alignment horizontal="center" vertical="center"/>
    </xf>
    <xf numFmtId="0" fontId="85" fillId="37" borderId="44" xfId="33" applyFont="1" applyFill="1" applyBorder="1" applyAlignment="1">
      <alignment horizontal="center" vertical="center" wrapText="1"/>
    </xf>
    <xf numFmtId="0" fontId="85" fillId="37" borderId="45" xfId="33" applyFont="1" applyFill="1" applyBorder="1" applyAlignment="1">
      <alignment horizontal="center" vertical="center" wrapText="1"/>
    </xf>
    <xf numFmtId="0" fontId="85" fillId="37" borderId="46" xfId="33" applyFont="1" applyFill="1" applyBorder="1" applyAlignment="1">
      <alignment horizontal="center" vertical="center" wrapText="1"/>
    </xf>
    <xf numFmtId="0" fontId="85" fillId="37" borderId="22" xfId="33" applyFont="1" applyFill="1" applyBorder="1" applyAlignment="1">
      <alignment horizontal="center" vertical="center" wrapText="1"/>
    </xf>
    <xf numFmtId="0" fontId="7" fillId="38" borderId="47" xfId="0" applyFont="1" applyFill="1" applyBorder="1" applyAlignment="1">
      <alignment horizontal="center" vertical="center" wrapText="1"/>
    </xf>
    <xf numFmtId="0" fontId="7" fillId="38" borderId="48" xfId="0" applyFont="1" applyFill="1" applyBorder="1" applyAlignment="1">
      <alignment horizontal="center" vertical="center" wrapText="1"/>
    </xf>
    <xf numFmtId="0" fontId="7" fillId="38" borderId="49" xfId="0" applyFont="1" applyFill="1" applyBorder="1" applyAlignment="1">
      <alignment horizontal="center" vertical="center" wrapText="1"/>
    </xf>
    <xf numFmtId="0" fontId="90" fillId="37" borderId="36" xfId="0" applyFont="1" applyFill="1" applyBorder="1" applyAlignment="1">
      <alignment horizontal="center" vertical="center"/>
    </xf>
    <xf numFmtId="0" fontId="90" fillId="37" borderId="37" xfId="0" applyFont="1" applyFill="1" applyBorder="1" applyAlignment="1">
      <alignment horizontal="center" vertical="center"/>
    </xf>
    <xf numFmtId="0" fontId="90" fillId="37" borderId="50" xfId="0" applyFont="1" applyFill="1" applyBorder="1" applyAlignment="1">
      <alignment horizontal="center" vertical="center"/>
    </xf>
    <xf numFmtId="0" fontId="90" fillId="37" borderId="33" xfId="0" applyFont="1" applyFill="1" applyBorder="1" applyAlignment="1">
      <alignment horizontal="center" vertical="center"/>
    </xf>
    <xf numFmtId="0" fontId="90" fillId="37" borderId="34" xfId="0" applyFont="1" applyFill="1" applyBorder="1" applyAlignment="1">
      <alignment horizontal="center" vertical="center"/>
    </xf>
    <xf numFmtId="0" fontId="90" fillId="37" borderId="35" xfId="0" applyFont="1" applyFill="1" applyBorder="1" applyAlignment="1">
      <alignment horizontal="center" vertical="center"/>
    </xf>
    <xf numFmtId="0" fontId="85" fillId="37" borderId="51" xfId="0" applyFont="1" applyFill="1" applyBorder="1" applyAlignment="1">
      <alignment horizontal="center" vertical="center" wrapText="1"/>
    </xf>
    <xf numFmtId="0" fontId="85" fillId="37" borderId="23" xfId="0" applyFont="1" applyFill="1" applyBorder="1" applyAlignment="1">
      <alignment horizontal="center" vertical="center"/>
    </xf>
    <xf numFmtId="0" fontId="85" fillId="37" borderId="52" xfId="0" applyFont="1" applyFill="1" applyBorder="1" applyAlignment="1">
      <alignment horizontal="center" vertical="center"/>
    </xf>
    <xf numFmtId="0" fontId="85" fillId="37" borderId="25" xfId="0" applyFont="1" applyFill="1" applyBorder="1" applyAlignment="1">
      <alignment horizontal="center" vertical="center"/>
    </xf>
    <xf numFmtId="0" fontId="85" fillId="37" borderId="16" xfId="0" applyFont="1" applyFill="1" applyBorder="1" applyAlignment="1">
      <alignment horizontal="center" vertical="center"/>
    </xf>
    <xf numFmtId="0" fontId="85" fillId="37" borderId="31" xfId="0" applyFont="1" applyFill="1" applyBorder="1" applyAlignment="1">
      <alignment horizontal="center" vertical="center"/>
    </xf>
    <xf numFmtId="0" fontId="82" fillId="37" borderId="47" xfId="0" applyFont="1" applyFill="1" applyBorder="1" applyAlignment="1">
      <alignment horizontal="center" vertical="center" wrapText="1"/>
    </xf>
    <xf numFmtId="0" fontId="82" fillId="37" borderId="45" xfId="0" applyFont="1" applyFill="1" applyBorder="1" applyAlignment="1">
      <alignment horizontal="center" vertical="center" wrapText="1"/>
    </xf>
    <xf numFmtId="0" fontId="82" fillId="37" borderId="18" xfId="0" applyFont="1" applyFill="1" applyBorder="1" applyAlignment="1">
      <alignment horizontal="center" vertical="center" wrapText="1"/>
    </xf>
    <xf numFmtId="0" fontId="82" fillId="37" borderId="22" xfId="0" applyFont="1" applyFill="1" applyBorder="1" applyAlignment="1">
      <alignment horizontal="center" vertical="center" wrapText="1"/>
    </xf>
    <xf numFmtId="0" fontId="90" fillId="37" borderId="19" xfId="0" applyFont="1" applyFill="1" applyBorder="1" applyAlignment="1">
      <alignment horizontal="center" vertical="center" wrapText="1"/>
    </xf>
    <xf numFmtId="0" fontId="90" fillId="37" borderId="53" xfId="0" applyFont="1" applyFill="1" applyBorder="1" applyAlignment="1">
      <alignment horizontal="center" vertical="center" wrapText="1"/>
    </xf>
    <xf numFmtId="0" fontId="91" fillId="37" borderId="33" xfId="33" applyFont="1" applyFill="1" applyBorder="1" applyAlignment="1">
      <alignment horizontal="center" vertical="center"/>
    </xf>
    <xf numFmtId="0" fontId="91" fillId="37" borderId="34" xfId="33" applyFont="1" applyFill="1" applyBorder="1" applyAlignment="1">
      <alignment horizontal="center" vertical="center"/>
    </xf>
    <xf numFmtId="0" fontId="91" fillId="37" borderId="35" xfId="33" applyFont="1" applyFill="1" applyBorder="1" applyAlignment="1">
      <alignment horizontal="center" vertical="center"/>
    </xf>
    <xf numFmtId="0" fontId="92" fillId="37" borderId="47" xfId="33" applyFont="1" applyFill="1" applyBorder="1" applyAlignment="1">
      <alignment horizontal="center" vertical="center" textRotation="90"/>
    </xf>
    <xf numFmtId="0" fontId="92" fillId="37" borderId="48" xfId="33" applyFont="1" applyFill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93" fillId="37" borderId="54" xfId="33" applyFont="1" applyFill="1" applyBorder="1" applyAlignment="1">
      <alignment horizontal="center" vertical="center" wrapText="1"/>
    </xf>
    <xf numFmtId="0" fontId="93" fillId="37" borderId="55" xfId="33" applyFont="1" applyFill="1" applyBorder="1" applyAlignment="1">
      <alignment horizontal="center" vertical="center" wrapText="1"/>
    </xf>
    <xf numFmtId="0" fontId="93" fillId="37" borderId="56" xfId="33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52"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123825</xdr:rowOff>
    </xdr:from>
    <xdr:to>
      <xdr:col>5</xdr:col>
      <xdr:colOff>771525</xdr:colOff>
      <xdr:row>2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53517" b="-160"/>
        <a:stretch>
          <a:fillRect/>
        </a:stretch>
      </xdr:blipFill>
      <xdr:spPr>
        <a:xfrm>
          <a:off x="942975" y="12382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24</xdr:row>
      <xdr:rowOff>161925</xdr:rowOff>
    </xdr:from>
    <xdr:to>
      <xdr:col>8</xdr:col>
      <xdr:colOff>3305175</xdr:colOff>
      <xdr:row>29</xdr:row>
      <xdr:rowOff>114300</xdr:rowOff>
    </xdr:to>
    <xdr:sp>
      <xdr:nvSpPr>
        <xdr:cNvPr id="1" name="Rectangle 3"/>
        <xdr:cNvSpPr>
          <a:spLocks/>
        </xdr:cNvSpPr>
      </xdr:nvSpPr>
      <xdr:spPr>
        <a:xfrm>
          <a:off x="8210550" y="9039225"/>
          <a:ext cx="62674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Mantener las medidas de control existentes, pero se deberían considerar soluciones o mejoras y se deben hacer comprobaciones periódicas para asegurar que el riesgo aún es tolerable.</a:t>
          </a:r>
        </a:p>
      </xdr:txBody>
    </xdr:sp>
    <xdr:clientData/>
  </xdr:twoCellAnchor>
  <xdr:twoCellAnchor>
    <xdr:from>
      <xdr:col>3</xdr:col>
      <xdr:colOff>638175</xdr:colOff>
      <xdr:row>24</xdr:row>
      <xdr:rowOff>161925</xdr:rowOff>
    </xdr:from>
    <xdr:to>
      <xdr:col>5</xdr:col>
      <xdr:colOff>409575</xdr:colOff>
      <xdr:row>29</xdr:row>
      <xdr:rowOff>114300</xdr:rowOff>
    </xdr:to>
    <xdr:sp>
      <xdr:nvSpPr>
        <xdr:cNvPr id="2" name="Rectangle 4"/>
        <xdr:cNvSpPr>
          <a:spLocks/>
        </xdr:cNvSpPr>
      </xdr:nvSpPr>
      <xdr:spPr>
        <a:xfrm>
          <a:off x="6191250" y="9039225"/>
          <a:ext cx="2019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20</a:t>
          </a:r>
        </a:p>
      </xdr:txBody>
    </xdr:sp>
    <xdr:clientData/>
  </xdr:twoCellAnchor>
  <xdr:twoCellAnchor>
    <xdr:from>
      <xdr:col>1</xdr:col>
      <xdr:colOff>0</xdr:colOff>
      <xdr:row>24</xdr:row>
      <xdr:rowOff>161925</xdr:rowOff>
    </xdr:from>
    <xdr:to>
      <xdr:col>3</xdr:col>
      <xdr:colOff>638175</xdr:colOff>
      <xdr:row>29</xdr:row>
      <xdr:rowOff>114300</xdr:rowOff>
    </xdr:to>
    <xdr:sp>
      <xdr:nvSpPr>
        <xdr:cNvPr id="3" name="Rectangle 5"/>
        <xdr:cNvSpPr>
          <a:spLocks/>
        </xdr:cNvSpPr>
      </xdr:nvSpPr>
      <xdr:spPr>
        <a:xfrm>
          <a:off x="3667125" y="9039225"/>
          <a:ext cx="25241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IV</a:t>
          </a:r>
        </a:p>
      </xdr:txBody>
    </xdr:sp>
    <xdr:clientData/>
  </xdr:twoCellAnchor>
  <xdr:twoCellAnchor>
    <xdr:from>
      <xdr:col>5</xdr:col>
      <xdr:colOff>409575</xdr:colOff>
      <xdr:row>22</xdr:row>
      <xdr:rowOff>19050</xdr:rowOff>
    </xdr:from>
    <xdr:to>
      <xdr:col>8</xdr:col>
      <xdr:colOff>3305175</xdr:colOff>
      <xdr:row>24</xdr:row>
      <xdr:rowOff>161925</xdr:rowOff>
    </xdr:to>
    <xdr:sp>
      <xdr:nvSpPr>
        <xdr:cNvPr id="4" name="Rectangle 6"/>
        <xdr:cNvSpPr>
          <a:spLocks/>
        </xdr:cNvSpPr>
      </xdr:nvSpPr>
      <xdr:spPr>
        <a:xfrm>
          <a:off x="8210550" y="8401050"/>
          <a:ext cx="62674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Mejorar si es posible. Sería conveniente justificar la intervención y su rentabilidad.</a:t>
          </a:r>
        </a:p>
      </xdr:txBody>
    </xdr:sp>
    <xdr:clientData/>
  </xdr:twoCellAnchor>
  <xdr:twoCellAnchor>
    <xdr:from>
      <xdr:col>3</xdr:col>
      <xdr:colOff>638175</xdr:colOff>
      <xdr:row>22</xdr:row>
      <xdr:rowOff>19050</xdr:rowOff>
    </xdr:from>
    <xdr:to>
      <xdr:col>5</xdr:col>
      <xdr:colOff>409575</xdr:colOff>
      <xdr:row>24</xdr:row>
      <xdr:rowOff>161925</xdr:rowOff>
    </xdr:to>
    <xdr:sp>
      <xdr:nvSpPr>
        <xdr:cNvPr id="5" name="Rectangle 7"/>
        <xdr:cNvSpPr>
          <a:spLocks/>
        </xdr:cNvSpPr>
      </xdr:nvSpPr>
      <xdr:spPr>
        <a:xfrm>
          <a:off x="6191250" y="8401050"/>
          <a:ext cx="20193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120 – 40</a:t>
          </a:r>
        </a:p>
      </xdr:txBody>
    </xdr:sp>
    <xdr:clientData/>
  </xdr:twoCellAnchor>
  <xdr:twoCellAnchor>
    <xdr:from>
      <xdr:col>1</xdr:col>
      <xdr:colOff>0</xdr:colOff>
      <xdr:row>22</xdr:row>
      <xdr:rowOff>19050</xdr:rowOff>
    </xdr:from>
    <xdr:to>
      <xdr:col>3</xdr:col>
      <xdr:colOff>638175</xdr:colOff>
      <xdr:row>24</xdr:row>
      <xdr:rowOff>161925</xdr:rowOff>
    </xdr:to>
    <xdr:sp>
      <xdr:nvSpPr>
        <xdr:cNvPr id="6" name="Rectangle 8"/>
        <xdr:cNvSpPr>
          <a:spLocks/>
        </xdr:cNvSpPr>
      </xdr:nvSpPr>
      <xdr:spPr>
        <a:xfrm>
          <a:off x="3667125" y="8401050"/>
          <a:ext cx="25241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III</a:t>
          </a:r>
        </a:p>
      </xdr:txBody>
    </xdr:sp>
    <xdr:clientData/>
  </xdr:twoCellAnchor>
  <xdr:twoCellAnchor>
    <xdr:from>
      <xdr:col>5</xdr:col>
      <xdr:colOff>409575</xdr:colOff>
      <xdr:row>18</xdr:row>
      <xdr:rowOff>95250</xdr:rowOff>
    </xdr:from>
    <xdr:to>
      <xdr:col>8</xdr:col>
      <xdr:colOff>3305175</xdr:colOff>
      <xdr:row>22</xdr:row>
      <xdr:rowOff>19050</xdr:rowOff>
    </xdr:to>
    <xdr:sp>
      <xdr:nvSpPr>
        <xdr:cNvPr id="7" name="Rectangle 9"/>
        <xdr:cNvSpPr>
          <a:spLocks/>
        </xdr:cNvSpPr>
      </xdr:nvSpPr>
      <xdr:spPr>
        <a:xfrm>
          <a:off x="8210550" y="7486650"/>
          <a:ext cx="62674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Corregir y adoptar medidas de control de inmediato. Sin embargo suspenda actividades si el nivel de consecuencia está por encima de 360.</a:t>
          </a:r>
        </a:p>
      </xdr:txBody>
    </xdr:sp>
    <xdr:clientData/>
  </xdr:twoCellAnchor>
  <xdr:twoCellAnchor>
    <xdr:from>
      <xdr:col>3</xdr:col>
      <xdr:colOff>638175</xdr:colOff>
      <xdr:row>18</xdr:row>
      <xdr:rowOff>95250</xdr:rowOff>
    </xdr:from>
    <xdr:to>
      <xdr:col>5</xdr:col>
      <xdr:colOff>409575</xdr:colOff>
      <xdr:row>22</xdr:row>
      <xdr:rowOff>19050</xdr:rowOff>
    </xdr:to>
    <xdr:sp>
      <xdr:nvSpPr>
        <xdr:cNvPr id="8" name="Rectangle 10"/>
        <xdr:cNvSpPr>
          <a:spLocks/>
        </xdr:cNvSpPr>
      </xdr:nvSpPr>
      <xdr:spPr>
        <a:xfrm>
          <a:off x="6191250" y="7486650"/>
          <a:ext cx="20193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500 – 150</a:t>
          </a:r>
        </a:p>
      </xdr:txBody>
    </xdr:sp>
    <xdr:clientData/>
  </xdr:twoCellAnchor>
  <xdr:twoCellAnchor>
    <xdr:from>
      <xdr:col>1</xdr:col>
      <xdr:colOff>0</xdr:colOff>
      <xdr:row>18</xdr:row>
      <xdr:rowOff>95250</xdr:rowOff>
    </xdr:from>
    <xdr:to>
      <xdr:col>3</xdr:col>
      <xdr:colOff>638175</xdr:colOff>
      <xdr:row>22</xdr:row>
      <xdr:rowOff>19050</xdr:rowOff>
    </xdr:to>
    <xdr:sp>
      <xdr:nvSpPr>
        <xdr:cNvPr id="9" name="Rectangle 11"/>
        <xdr:cNvSpPr>
          <a:spLocks/>
        </xdr:cNvSpPr>
      </xdr:nvSpPr>
      <xdr:spPr>
        <a:xfrm>
          <a:off x="3667125" y="7486650"/>
          <a:ext cx="25241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II</a:t>
          </a:r>
        </a:p>
      </xdr:txBody>
    </xdr:sp>
    <xdr:clientData/>
  </xdr:twoCellAnchor>
  <xdr:twoCellAnchor>
    <xdr:from>
      <xdr:col>5</xdr:col>
      <xdr:colOff>409575</xdr:colOff>
      <xdr:row>15</xdr:row>
      <xdr:rowOff>200025</xdr:rowOff>
    </xdr:from>
    <xdr:to>
      <xdr:col>8</xdr:col>
      <xdr:colOff>3305175</xdr:colOff>
      <xdr:row>18</xdr:row>
      <xdr:rowOff>95250</xdr:rowOff>
    </xdr:to>
    <xdr:sp>
      <xdr:nvSpPr>
        <xdr:cNvPr id="10" name="Rectangle 12"/>
        <xdr:cNvSpPr>
          <a:spLocks/>
        </xdr:cNvSpPr>
      </xdr:nvSpPr>
      <xdr:spPr>
        <a:xfrm>
          <a:off x="8210550" y="6848475"/>
          <a:ext cx="62674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Situación Crítica. Suspender Actividades hasta que el riesgo esté bajo control. Intervención Urgente</a:t>
          </a:r>
        </a:p>
      </xdr:txBody>
    </xdr:sp>
    <xdr:clientData/>
  </xdr:twoCellAnchor>
  <xdr:twoCellAnchor>
    <xdr:from>
      <xdr:col>3</xdr:col>
      <xdr:colOff>638175</xdr:colOff>
      <xdr:row>15</xdr:row>
      <xdr:rowOff>200025</xdr:rowOff>
    </xdr:from>
    <xdr:to>
      <xdr:col>5</xdr:col>
      <xdr:colOff>409575</xdr:colOff>
      <xdr:row>18</xdr:row>
      <xdr:rowOff>95250</xdr:rowOff>
    </xdr:to>
    <xdr:sp>
      <xdr:nvSpPr>
        <xdr:cNvPr id="11" name="Rectangle 13"/>
        <xdr:cNvSpPr>
          <a:spLocks/>
        </xdr:cNvSpPr>
      </xdr:nvSpPr>
      <xdr:spPr>
        <a:xfrm>
          <a:off x="6191250" y="6848475"/>
          <a:ext cx="20193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4000 – 600</a:t>
          </a:r>
        </a:p>
      </xdr:txBody>
    </xdr:sp>
    <xdr:clientData/>
  </xdr:twoCellAnchor>
  <xdr:twoCellAnchor>
    <xdr:from>
      <xdr:col>1</xdr:col>
      <xdr:colOff>0</xdr:colOff>
      <xdr:row>15</xdr:row>
      <xdr:rowOff>200025</xdr:rowOff>
    </xdr:from>
    <xdr:to>
      <xdr:col>3</xdr:col>
      <xdr:colOff>638175</xdr:colOff>
      <xdr:row>18</xdr:row>
      <xdr:rowOff>95250</xdr:rowOff>
    </xdr:to>
    <xdr:sp>
      <xdr:nvSpPr>
        <xdr:cNvPr id="12" name="Rectangle 14"/>
        <xdr:cNvSpPr>
          <a:spLocks/>
        </xdr:cNvSpPr>
      </xdr:nvSpPr>
      <xdr:spPr>
        <a:xfrm>
          <a:off x="3667125" y="6848475"/>
          <a:ext cx="25241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I</a:t>
          </a:r>
        </a:p>
      </xdr:txBody>
    </xdr:sp>
    <xdr:clientData/>
  </xdr:twoCellAnchor>
  <xdr:twoCellAnchor>
    <xdr:from>
      <xdr:col>1</xdr:col>
      <xdr:colOff>0</xdr:colOff>
      <xdr:row>13</xdr:row>
      <xdr:rowOff>47625</xdr:rowOff>
    </xdr:from>
    <xdr:to>
      <xdr:col>8</xdr:col>
      <xdr:colOff>3305175</xdr:colOff>
      <xdr:row>15</xdr:row>
      <xdr:rowOff>200025</xdr:rowOff>
    </xdr:to>
    <xdr:grpSp>
      <xdr:nvGrpSpPr>
        <xdr:cNvPr id="13" name="Group 63"/>
        <xdr:cNvGrpSpPr>
          <a:grpSpLocks/>
        </xdr:cNvGrpSpPr>
      </xdr:nvGrpSpPr>
      <xdr:grpSpPr>
        <a:xfrm>
          <a:off x="3667125" y="6200775"/>
          <a:ext cx="10810875" cy="647700"/>
          <a:chOff x="159" y="1374"/>
          <a:chExt cx="5443" cy="403"/>
        </a:xfrm>
        <a:solidFill>
          <a:srgbClr val="FFFFFF"/>
        </a:solidFill>
      </xdr:grpSpPr>
      <xdr:sp>
        <xdr:nvSpPr>
          <xdr:cNvPr id="14" name="Rectangle 15"/>
          <xdr:cNvSpPr>
            <a:spLocks/>
          </xdr:cNvSpPr>
        </xdr:nvSpPr>
        <xdr:spPr>
          <a:xfrm>
            <a:off x="2336" y="1262"/>
            <a:ext cx="3266" cy="5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Significado</a:t>
            </a:r>
          </a:p>
        </xdr:txBody>
      </xdr:sp>
      <xdr:sp>
        <xdr:nvSpPr>
          <xdr:cNvPr id="15" name="Rectangle 16"/>
          <xdr:cNvSpPr>
            <a:spLocks/>
          </xdr:cNvSpPr>
        </xdr:nvSpPr>
        <xdr:spPr>
          <a:xfrm>
            <a:off x="1521" y="1262"/>
            <a:ext cx="815" cy="5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NR</a:t>
            </a:r>
          </a:p>
        </xdr:txBody>
      </xdr:sp>
      <xdr:sp>
        <xdr:nvSpPr>
          <xdr:cNvPr id="16" name="Rectangle 17"/>
          <xdr:cNvSpPr>
            <a:spLocks/>
          </xdr:cNvSpPr>
        </xdr:nvSpPr>
        <xdr:spPr>
          <a:xfrm>
            <a:off x="159" y="1262"/>
            <a:ext cx="1362" cy="5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Niveles de Riesgo 
</a:t>
            </a:r>
            <a:r>
              <a:rPr lang="en-US" cap="none" sz="1600" b="1" i="0" u="none" baseline="0">
                <a:solidFill>
                  <a:srgbClr val="FFFFFF"/>
                </a:solidFill>
              </a:rPr>
              <a:t>y de Intervención</a:t>
            </a:r>
          </a:p>
        </xdr:txBody>
      </xdr:sp>
    </xdr:grpSp>
    <xdr:clientData/>
  </xdr:twoCellAnchor>
  <xdr:twoCellAnchor>
    <xdr:from>
      <xdr:col>1</xdr:col>
      <xdr:colOff>0</xdr:colOff>
      <xdr:row>15</xdr:row>
      <xdr:rowOff>200025</xdr:rowOff>
    </xdr:from>
    <xdr:to>
      <xdr:col>8</xdr:col>
      <xdr:colOff>3305175</xdr:colOff>
      <xdr:row>15</xdr:row>
      <xdr:rowOff>200025</xdr:rowOff>
    </xdr:to>
    <xdr:sp>
      <xdr:nvSpPr>
        <xdr:cNvPr id="17" name="Line 19"/>
        <xdr:cNvSpPr>
          <a:spLocks/>
        </xdr:cNvSpPr>
      </xdr:nvSpPr>
      <xdr:spPr>
        <a:xfrm>
          <a:off x="3667125" y="6848475"/>
          <a:ext cx="10810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95250</xdr:rowOff>
    </xdr:from>
    <xdr:to>
      <xdr:col>8</xdr:col>
      <xdr:colOff>3305175</xdr:colOff>
      <xdr:row>18</xdr:row>
      <xdr:rowOff>95250</xdr:rowOff>
    </xdr:to>
    <xdr:sp>
      <xdr:nvSpPr>
        <xdr:cNvPr id="18" name="Line 20"/>
        <xdr:cNvSpPr>
          <a:spLocks/>
        </xdr:cNvSpPr>
      </xdr:nvSpPr>
      <xdr:spPr>
        <a:xfrm>
          <a:off x="3667125" y="7486650"/>
          <a:ext cx="10810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</xdr:rowOff>
    </xdr:from>
    <xdr:to>
      <xdr:col>8</xdr:col>
      <xdr:colOff>3305175</xdr:colOff>
      <xdr:row>22</xdr:row>
      <xdr:rowOff>19050</xdr:rowOff>
    </xdr:to>
    <xdr:sp>
      <xdr:nvSpPr>
        <xdr:cNvPr id="19" name="Line 21"/>
        <xdr:cNvSpPr>
          <a:spLocks/>
        </xdr:cNvSpPr>
      </xdr:nvSpPr>
      <xdr:spPr>
        <a:xfrm>
          <a:off x="3667125" y="8401050"/>
          <a:ext cx="10810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161925</xdr:rowOff>
    </xdr:from>
    <xdr:to>
      <xdr:col>8</xdr:col>
      <xdr:colOff>3305175</xdr:colOff>
      <xdr:row>24</xdr:row>
      <xdr:rowOff>161925</xdr:rowOff>
    </xdr:to>
    <xdr:sp>
      <xdr:nvSpPr>
        <xdr:cNvPr id="20" name="Line 22"/>
        <xdr:cNvSpPr>
          <a:spLocks/>
        </xdr:cNvSpPr>
      </xdr:nvSpPr>
      <xdr:spPr>
        <a:xfrm>
          <a:off x="3667125" y="9039225"/>
          <a:ext cx="10810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13</xdr:row>
      <xdr:rowOff>47625</xdr:rowOff>
    </xdr:from>
    <xdr:to>
      <xdr:col>3</xdr:col>
      <xdr:colOff>638175</xdr:colOff>
      <xdr:row>29</xdr:row>
      <xdr:rowOff>114300</xdr:rowOff>
    </xdr:to>
    <xdr:sp>
      <xdr:nvSpPr>
        <xdr:cNvPr id="21" name="Line 25"/>
        <xdr:cNvSpPr>
          <a:spLocks/>
        </xdr:cNvSpPr>
      </xdr:nvSpPr>
      <xdr:spPr>
        <a:xfrm>
          <a:off x="6191250" y="6200775"/>
          <a:ext cx="0" cy="4029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409575</xdr:colOff>
      <xdr:row>13</xdr:row>
      <xdr:rowOff>47625</xdr:rowOff>
    </xdr:from>
    <xdr:to>
      <xdr:col>5</xdr:col>
      <xdr:colOff>409575</xdr:colOff>
      <xdr:row>29</xdr:row>
      <xdr:rowOff>114300</xdr:rowOff>
    </xdr:to>
    <xdr:sp>
      <xdr:nvSpPr>
        <xdr:cNvPr id="22" name="Line 26"/>
        <xdr:cNvSpPr>
          <a:spLocks/>
        </xdr:cNvSpPr>
      </xdr:nvSpPr>
      <xdr:spPr>
        <a:xfrm>
          <a:off x="8210550" y="6200775"/>
          <a:ext cx="0" cy="4029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47625</xdr:rowOff>
    </xdr:from>
    <xdr:to>
      <xdr:col>8</xdr:col>
      <xdr:colOff>3305175</xdr:colOff>
      <xdr:row>13</xdr:row>
      <xdr:rowOff>47625</xdr:rowOff>
    </xdr:to>
    <xdr:sp>
      <xdr:nvSpPr>
        <xdr:cNvPr id="23" name="Line 18"/>
        <xdr:cNvSpPr>
          <a:spLocks/>
        </xdr:cNvSpPr>
      </xdr:nvSpPr>
      <xdr:spPr>
        <a:xfrm>
          <a:off x="3667125" y="6200775"/>
          <a:ext cx="10810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47625</xdr:rowOff>
    </xdr:from>
    <xdr:to>
      <xdr:col>1</xdr:col>
      <xdr:colOff>0</xdr:colOff>
      <xdr:row>29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3667125" y="6200775"/>
          <a:ext cx="0" cy="4029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3305175</xdr:colOff>
      <xdr:row>13</xdr:row>
      <xdr:rowOff>47625</xdr:rowOff>
    </xdr:from>
    <xdr:to>
      <xdr:col>8</xdr:col>
      <xdr:colOff>3305175</xdr:colOff>
      <xdr:row>29</xdr:row>
      <xdr:rowOff>114300</xdr:rowOff>
    </xdr:to>
    <xdr:sp>
      <xdr:nvSpPr>
        <xdr:cNvPr id="25" name="Line 27"/>
        <xdr:cNvSpPr>
          <a:spLocks/>
        </xdr:cNvSpPr>
      </xdr:nvSpPr>
      <xdr:spPr>
        <a:xfrm>
          <a:off x="14478000" y="6200775"/>
          <a:ext cx="0" cy="4029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8</xdr:col>
      <xdr:colOff>3305175</xdr:colOff>
      <xdr:row>29</xdr:row>
      <xdr:rowOff>114300</xdr:rowOff>
    </xdr:to>
    <xdr:sp>
      <xdr:nvSpPr>
        <xdr:cNvPr id="26" name="Line 23"/>
        <xdr:cNvSpPr>
          <a:spLocks/>
        </xdr:cNvSpPr>
      </xdr:nvSpPr>
      <xdr:spPr>
        <a:xfrm>
          <a:off x="3667125" y="10229850"/>
          <a:ext cx="10810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8</xdr:row>
      <xdr:rowOff>0</xdr:rowOff>
    </xdr:from>
    <xdr:to>
      <xdr:col>8</xdr:col>
      <xdr:colOff>2800350</xdr:colOff>
      <xdr:row>12</xdr:row>
      <xdr:rowOff>209550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4238625" y="4914900"/>
          <a:ext cx="97345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993300"/>
              </a:solidFill>
              <a:latin typeface="Gill Sans MT"/>
              <a:ea typeface="Gill Sans MT"/>
              <a:cs typeface="Gill Sans MT"/>
            </a:rPr>
            <a:t>Significación </a:t>
          </a:r>
          <a:r>
            <a:rPr lang="en-US" cap="none" sz="2800" b="1" i="0" u="none" baseline="0">
              <a:solidFill>
                <a:srgbClr val="993300"/>
              </a:solidFill>
              <a:latin typeface="Gill Sans MT"/>
              <a:ea typeface="Gill Sans MT"/>
              <a:cs typeface="Gill Sans MT"/>
            </a:rPr>
            <a:t>del</a:t>
          </a:r>
          <a:r>
            <a:rPr lang="en-US" cap="none" sz="3600" b="1" i="0" u="none" baseline="0">
              <a:solidFill>
                <a:srgbClr val="993300"/>
              </a:solidFill>
              <a:latin typeface="Gill Sans MT"/>
              <a:ea typeface="Gill Sans MT"/>
              <a:cs typeface="Gill Sans MT"/>
            </a:rPr>
            <a:t> Nivel </a:t>
          </a:r>
          <a:r>
            <a:rPr lang="en-US" cap="none" sz="2800" b="1" i="0" u="none" baseline="0">
              <a:solidFill>
                <a:srgbClr val="993300"/>
              </a:solidFill>
              <a:latin typeface="Gill Sans MT"/>
              <a:ea typeface="Gill Sans MT"/>
              <a:cs typeface="Gill Sans MT"/>
            </a:rPr>
            <a:t>de</a:t>
          </a:r>
          <a:r>
            <a:rPr lang="en-US" cap="none" sz="3600" b="1" i="0" u="none" baseline="0">
              <a:solidFill>
                <a:srgbClr val="993300"/>
              </a:solidFill>
              <a:latin typeface="Gill Sans MT"/>
              <a:ea typeface="Gill Sans MT"/>
              <a:cs typeface="Gill Sans MT"/>
            </a:rPr>
            <a:t> Riesgo </a:t>
          </a:r>
          <a:r>
            <a:rPr lang="en-US" cap="none" sz="2800" b="1" i="0" u="none" baseline="0">
              <a:solidFill>
                <a:srgbClr val="993300"/>
              </a:solidFill>
              <a:latin typeface="Gill Sans MT"/>
              <a:ea typeface="Gill Sans MT"/>
              <a:cs typeface="Gill Sans MT"/>
            </a:rPr>
            <a:t>y</a:t>
          </a:r>
          <a:r>
            <a:rPr lang="en-US" cap="none" sz="3600" b="1" i="0" u="none" baseline="0">
              <a:solidFill>
                <a:srgbClr val="993300"/>
              </a:solidFill>
              <a:latin typeface="Gill Sans MT"/>
              <a:ea typeface="Gill Sans MT"/>
              <a:cs typeface="Gill Sans MT"/>
            </a:rPr>
            <a:t> </a:t>
          </a:r>
          <a:r>
            <a:rPr lang="en-US" cap="none" sz="2800" b="1" i="0" u="none" baseline="0">
              <a:solidFill>
                <a:srgbClr val="993300"/>
              </a:solidFill>
              <a:latin typeface="Gill Sans MT"/>
              <a:ea typeface="Gill Sans MT"/>
              <a:cs typeface="Gill Sans MT"/>
            </a:rPr>
            <a:t>de</a:t>
          </a:r>
          <a:r>
            <a:rPr lang="en-US" cap="none" sz="3600" b="1" i="0" u="none" baseline="0">
              <a:solidFill>
                <a:srgbClr val="993300"/>
              </a:solidFill>
              <a:latin typeface="Gill Sans MT"/>
              <a:ea typeface="Gill Sans MT"/>
              <a:cs typeface="Gill Sans MT"/>
            </a:rPr>
            <a:t> Intervención </a:t>
          </a:r>
        </a:p>
      </xdr:txBody>
    </xdr:sp>
    <xdr:clientData/>
  </xdr:twoCellAnchor>
  <xdr:twoCellAnchor>
    <xdr:from>
      <xdr:col>6</xdr:col>
      <xdr:colOff>47625</xdr:colOff>
      <xdr:row>43</xdr:row>
      <xdr:rowOff>76200</xdr:rowOff>
    </xdr:from>
    <xdr:to>
      <xdr:col>8</xdr:col>
      <xdr:colOff>1333500</xdr:colOff>
      <xdr:row>44</xdr:row>
      <xdr:rowOff>200025</xdr:rowOff>
    </xdr:to>
    <xdr:sp>
      <xdr:nvSpPr>
        <xdr:cNvPr id="28" name="Rectangle 3"/>
        <xdr:cNvSpPr>
          <a:spLocks/>
        </xdr:cNvSpPr>
      </xdr:nvSpPr>
      <xdr:spPr>
        <a:xfrm>
          <a:off x="8972550" y="13658850"/>
          <a:ext cx="3533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Aceptable</a:t>
          </a:r>
        </a:p>
      </xdr:txBody>
    </xdr:sp>
    <xdr:clientData/>
  </xdr:twoCellAnchor>
  <xdr:twoCellAnchor>
    <xdr:from>
      <xdr:col>3</xdr:col>
      <xdr:colOff>542925</xdr:colOff>
      <xdr:row>43</xdr:row>
      <xdr:rowOff>76200</xdr:rowOff>
    </xdr:from>
    <xdr:to>
      <xdr:col>6</xdr:col>
      <xdr:colOff>47625</xdr:colOff>
      <xdr:row>44</xdr:row>
      <xdr:rowOff>200025</xdr:rowOff>
    </xdr:to>
    <xdr:sp>
      <xdr:nvSpPr>
        <xdr:cNvPr id="29" name="Rectangle 4"/>
        <xdr:cNvSpPr>
          <a:spLocks/>
        </xdr:cNvSpPr>
      </xdr:nvSpPr>
      <xdr:spPr>
        <a:xfrm>
          <a:off x="6096000" y="13658850"/>
          <a:ext cx="2876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IV</a:t>
          </a:r>
        </a:p>
      </xdr:txBody>
    </xdr:sp>
    <xdr:clientData/>
  </xdr:twoCellAnchor>
  <xdr:twoCellAnchor>
    <xdr:from>
      <xdr:col>6</xdr:col>
      <xdr:colOff>47625</xdr:colOff>
      <xdr:row>41</xdr:row>
      <xdr:rowOff>209550</xdr:rowOff>
    </xdr:from>
    <xdr:to>
      <xdr:col>8</xdr:col>
      <xdr:colOff>1333500</xdr:colOff>
      <xdr:row>43</xdr:row>
      <xdr:rowOff>76200</xdr:rowOff>
    </xdr:to>
    <xdr:sp>
      <xdr:nvSpPr>
        <xdr:cNvPr id="30" name="Rectangle 5"/>
        <xdr:cNvSpPr>
          <a:spLocks/>
        </xdr:cNvSpPr>
      </xdr:nvSpPr>
      <xdr:spPr>
        <a:xfrm>
          <a:off x="8972550" y="13296900"/>
          <a:ext cx="3533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Aceptable</a:t>
          </a:r>
        </a:p>
      </xdr:txBody>
    </xdr:sp>
    <xdr:clientData/>
  </xdr:twoCellAnchor>
  <xdr:twoCellAnchor>
    <xdr:from>
      <xdr:col>3</xdr:col>
      <xdr:colOff>542925</xdr:colOff>
      <xdr:row>41</xdr:row>
      <xdr:rowOff>209550</xdr:rowOff>
    </xdr:from>
    <xdr:to>
      <xdr:col>6</xdr:col>
      <xdr:colOff>47625</xdr:colOff>
      <xdr:row>43</xdr:row>
      <xdr:rowOff>76200</xdr:rowOff>
    </xdr:to>
    <xdr:sp>
      <xdr:nvSpPr>
        <xdr:cNvPr id="31" name="Rectangle 6"/>
        <xdr:cNvSpPr>
          <a:spLocks/>
        </xdr:cNvSpPr>
      </xdr:nvSpPr>
      <xdr:spPr>
        <a:xfrm>
          <a:off x="6096000" y="13296900"/>
          <a:ext cx="2876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III</a:t>
          </a:r>
        </a:p>
      </xdr:txBody>
    </xdr:sp>
    <xdr:clientData/>
  </xdr:twoCellAnchor>
  <xdr:twoCellAnchor>
    <xdr:from>
      <xdr:col>6</xdr:col>
      <xdr:colOff>47625</xdr:colOff>
      <xdr:row>39</xdr:row>
      <xdr:rowOff>66675</xdr:rowOff>
    </xdr:from>
    <xdr:to>
      <xdr:col>8</xdr:col>
      <xdr:colOff>1333500</xdr:colOff>
      <xdr:row>41</xdr:row>
      <xdr:rowOff>209550</xdr:rowOff>
    </xdr:to>
    <xdr:sp>
      <xdr:nvSpPr>
        <xdr:cNvPr id="32" name="Rectangle 7"/>
        <xdr:cNvSpPr>
          <a:spLocks/>
        </xdr:cNvSpPr>
      </xdr:nvSpPr>
      <xdr:spPr>
        <a:xfrm>
          <a:off x="8972550" y="12658725"/>
          <a:ext cx="3533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No Aceptable. O aceptable con control específico</a:t>
          </a:r>
        </a:p>
      </xdr:txBody>
    </xdr:sp>
    <xdr:clientData/>
  </xdr:twoCellAnchor>
  <xdr:twoCellAnchor>
    <xdr:from>
      <xdr:col>3</xdr:col>
      <xdr:colOff>542925</xdr:colOff>
      <xdr:row>39</xdr:row>
      <xdr:rowOff>66675</xdr:rowOff>
    </xdr:from>
    <xdr:to>
      <xdr:col>6</xdr:col>
      <xdr:colOff>47625</xdr:colOff>
      <xdr:row>41</xdr:row>
      <xdr:rowOff>209550</xdr:rowOff>
    </xdr:to>
    <xdr:sp>
      <xdr:nvSpPr>
        <xdr:cNvPr id="33" name="Rectangle 8"/>
        <xdr:cNvSpPr>
          <a:spLocks/>
        </xdr:cNvSpPr>
      </xdr:nvSpPr>
      <xdr:spPr>
        <a:xfrm>
          <a:off x="6096000" y="12658725"/>
          <a:ext cx="28765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II</a:t>
          </a:r>
        </a:p>
      </xdr:txBody>
    </xdr:sp>
    <xdr:clientData/>
  </xdr:twoCellAnchor>
  <xdr:twoCellAnchor>
    <xdr:from>
      <xdr:col>6</xdr:col>
      <xdr:colOff>47625</xdr:colOff>
      <xdr:row>37</xdr:row>
      <xdr:rowOff>190500</xdr:rowOff>
    </xdr:from>
    <xdr:to>
      <xdr:col>8</xdr:col>
      <xdr:colOff>1333500</xdr:colOff>
      <xdr:row>39</xdr:row>
      <xdr:rowOff>66675</xdr:rowOff>
    </xdr:to>
    <xdr:sp>
      <xdr:nvSpPr>
        <xdr:cNvPr id="34" name="Rectangle 9"/>
        <xdr:cNvSpPr>
          <a:spLocks/>
        </xdr:cNvSpPr>
      </xdr:nvSpPr>
      <xdr:spPr>
        <a:xfrm>
          <a:off x="8972550" y="12287250"/>
          <a:ext cx="3533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No Aceptable</a:t>
          </a:r>
        </a:p>
      </xdr:txBody>
    </xdr:sp>
    <xdr:clientData/>
  </xdr:twoCellAnchor>
  <xdr:twoCellAnchor>
    <xdr:from>
      <xdr:col>3</xdr:col>
      <xdr:colOff>542925</xdr:colOff>
      <xdr:row>37</xdr:row>
      <xdr:rowOff>190500</xdr:rowOff>
    </xdr:from>
    <xdr:to>
      <xdr:col>6</xdr:col>
      <xdr:colOff>47625</xdr:colOff>
      <xdr:row>39</xdr:row>
      <xdr:rowOff>66675</xdr:rowOff>
    </xdr:to>
    <xdr:sp>
      <xdr:nvSpPr>
        <xdr:cNvPr id="35" name="Rectangle 10"/>
        <xdr:cNvSpPr>
          <a:spLocks/>
        </xdr:cNvSpPr>
      </xdr:nvSpPr>
      <xdr:spPr>
        <a:xfrm>
          <a:off x="6096000" y="12287250"/>
          <a:ext cx="2876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I</a:t>
          </a:r>
        </a:p>
      </xdr:txBody>
    </xdr:sp>
    <xdr:clientData/>
  </xdr:twoCellAnchor>
  <xdr:twoCellAnchor>
    <xdr:from>
      <xdr:col>3</xdr:col>
      <xdr:colOff>542925</xdr:colOff>
      <xdr:row>35</xdr:row>
      <xdr:rowOff>19050</xdr:rowOff>
    </xdr:from>
    <xdr:to>
      <xdr:col>8</xdr:col>
      <xdr:colOff>1333500</xdr:colOff>
      <xdr:row>37</xdr:row>
      <xdr:rowOff>190500</xdr:rowOff>
    </xdr:to>
    <xdr:grpSp>
      <xdr:nvGrpSpPr>
        <xdr:cNvPr id="36" name="Group 42"/>
        <xdr:cNvGrpSpPr>
          <a:grpSpLocks/>
        </xdr:cNvGrpSpPr>
      </xdr:nvGrpSpPr>
      <xdr:grpSpPr>
        <a:xfrm>
          <a:off x="6096000" y="11620500"/>
          <a:ext cx="6410325" cy="666750"/>
          <a:chOff x="1429" y="1859"/>
          <a:chExt cx="2902" cy="424"/>
        </a:xfrm>
        <a:solidFill>
          <a:srgbClr val="FFFFFF"/>
        </a:solidFill>
      </xdr:grpSpPr>
      <xdr:sp>
        <xdr:nvSpPr>
          <xdr:cNvPr id="37" name="Rectangle 11"/>
          <xdr:cNvSpPr>
            <a:spLocks/>
          </xdr:cNvSpPr>
        </xdr:nvSpPr>
        <xdr:spPr>
          <a:xfrm>
            <a:off x="2563" y="1859"/>
            <a:ext cx="1768" cy="4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3200" b="1" i="0" u="none" baseline="0">
                <a:solidFill>
                  <a:srgbClr val="FFFFFF"/>
                </a:solidFill>
              </a:rPr>
              <a:t>Significado</a:t>
            </a:r>
          </a:p>
        </xdr:txBody>
      </xdr:sp>
      <xdr:sp>
        <xdr:nvSpPr>
          <xdr:cNvPr id="38" name="Rectangle 12"/>
          <xdr:cNvSpPr>
            <a:spLocks/>
          </xdr:cNvSpPr>
        </xdr:nvSpPr>
        <xdr:spPr>
          <a:xfrm>
            <a:off x="1429" y="1859"/>
            <a:ext cx="1134" cy="4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Nivel de Riesgo </a:t>
            </a:r>
          </a:p>
        </xdr:txBody>
      </xdr:sp>
    </xdr:grpSp>
    <xdr:clientData/>
  </xdr:twoCellAnchor>
  <xdr:twoCellAnchor>
    <xdr:from>
      <xdr:col>3</xdr:col>
      <xdr:colOff>542925</xdr:colOff>
      <xdr:row>37</xdr:row>
      <xdr:rowOff>190500</xdr:rowOff>
    </xdr:from>
    <xdr:to>
      <xdr:col>8</xdr:col>
      <xdr:colOff>1333500</xdr:colOff>
      <xdr:row>37</xdr:row>
      <xdr:rowOff>190500</xdr:rowOff>
    </xdr:to>
    <xdr:sp>
      <xdr:nvSpPr>
        <xdr:cNvPr id="39" name="Line 14"/>
        <xdr:cNvSpPr>
          <a:spLocks/>
        </xdr:cNvSpPr>
      </xdr:nvSpPr>
      <xdr:spPr>
        <a:xfrm>
          <a:off x="6096000" y="12287250"/>
          <a:ext cx="6410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542925</xdr:colOff>
      <xdr:row>39</xdr:row>
      <xdr:rowOff>66675</xdr:rowOff>
    </xdr:from>
    <xdr:to>
      <xdr:col>8</xdr:col>
      <xdr:colOff>1333500</xdr:colOff>
      <xdr:row>39</xdr:row>
      <xdr:rowOff>66675</xdr:rowOff>
    </xdr:to>
    <xdr:sp>
      <xdr:nvSpPr>
        <xdr:cNvPr id="40" name="Line 15"/>
        <xdr:cNvSpPr>
          <a:spLocks/>
        </xdr:cNvSpPr>
      </xdr:nvSpPr>
      <xdr:spPr>
        <a:xfrm>
          <a:off x="6096000" y="12658725"/>
          <a:ext cx="6410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542925</xdr:colOff>
      <xdr:row>41</xdr:row>
      <xdr:rowOff>209550</xdr:rowOff>
    </xdr:from>
    <xdr:to>
      <xdr:col>8</xdr:col>
      <xdr:colOff>1333500</xdr:colOff>
      <xdr:row>41</xdr:row>
      <xdr:rowOff>209550</xdr:rowOff>
    </xdr:to>
    <xdr:sp>
      <xdr:nvSpPr>
        <xdr:cNvPr id="41" name="Line 16"/>
        <xdr:cNvSpPr>
          <a:spLocks/>
        </xdr:cNvSpPr>
      </xdr:nvSpPr>
      <xdr:spPr>
        <a:xfrm>
          <a:off x="6096000" y="13296900"/>
          <a:ext cx="6410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542925</xdr:colOff>
      <xdr:row>43</xdr:row>
      <xdr:rowOff>76200</xdr:rowOff>
    </xdr:from>
    <xdr:to>
      <xdr:col>8</xdr:col>
      <xdr:colOff>1333500</xdr:colOff>
      <xdr:row>43</xdr:row>
      <xdr:rowOff>76200</xdr:rowOff>
    </xdr:to>
    <xdr:sp>
      <xdr:nvSpPr>
        <xdr:cNvPr id="42" name="Line 17"/>
        <xdr:cNvSpPr>
          <a:spLocks/>
        </xdr:cNvSpPr>
      </xdr:nvSpPr>
      <xdr:spPr>
        <a:xfrm>
          <a:off x="6096000" y="13658850"/>
          <a:ext cx="6410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35</xdr:row>
      <xdr:rowOff>19050</xdr:rowOff>
    </xdr:from>
    <xdr:to>
      <xdr:col>6</xdr:col>
      <xdr:colOff>47625</xdr:colOff>
      <xdr:row>44</xdr:row>
      <xdr:rowOff>200025</xdr:rowOff>
    </xdr:to>
    <xdr:sp>
      <xdr:nvSpPr>
        <xdr:cNvPr id="43" name="Line 20"/>
        <xdr:cNvSpPr>
          <a:spLocks/>
        </xdr:cNvSpPr>
      </xdr:nvSpPr>
      <xdr:spPr>
        <a:xfrm>
          <a:off x="8972550" y="11620500"/>
          <a:ext cx="0" cy="2409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542925</xdr:colOff>
      <xdr:row>35</xdr:row>
      <xdr:rowOff>19050</xdr:rowOff>
    </xdr:from>
    <xdr:to>
      <xdr:col>8</xdr:col>
      <xdr:colOff>1333500</xdr:colOff>
      <xdr:row>35</xdr:row>
      <xdr:rowOff>19050</xdr:rowOff>
    </xdr:to>
    <xdr:sp>
      <xdr:nvSpPr>
        <xdr:cNvPr id="44" name="Line 13"/>
        <xdr:cNvSpPr>
          <a:spLocks/>
        </xdr:cNvSpPr>
      </xdr:nvSpPr>
      <xdr:spPr>
        <a:xfrm>
          <a:off x="6096000" y="11620500"/>
          <a:ext cx="6410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542925</xdr:colOff>
      <xdr:row>35</xdr:row>
      <xdr:rowOff>19050</xdr:rowOff>
    </xdr:from>
    <xdr:to>
      <xdr:col>3</xdr:col>
      <xdr:colOff>542925</xdr:colOff>
      <xdr:row>44</xdr:row>
      <xdr:rowOff>200025</xdr:rowOff>
    </xdr:to>
    <xdr:sp>
      <xdr:nvSpPr>
        <xdr:cNvPr id="45" name="Line 19"/>
        <xdr:cNvSpPr>
          <a:spLocks/>
        </xdr:cNvSpPr>
      </xdr:nvSpPr>
      <xdr:spPr>
        <a:xfrm>
          <a:off x="6096000" y="11620500"/>
          <a:ext cx="0" cy="2409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1333500</xdr:colOff>
      <xdr:row>35</xdr:row>
      <xdr:rowOff>19050</xdr:rowOff>
    </xdr:from>
    <xdr:to>
      <xdr:col>8</xdr:col>
      <xdr:colOff>1333500</xdr:colOff>
      <xdr:row>44</xdr:row>
      <xdr:rowOff>200025</xdr:rowOff>
    </xdr:to>
    <xdr:sp>
      <xdr:nvSpPr>
        <xdr:cNvPr id="46" name="Line 21"/>
        <xdr:cNvSpPr>
          <a:spLocks/>
        </xdr:cNvSpPr>
      </xdr:nvSpPr>
      <xdr:spPr>
        <a:xfrm>
          <a:off x="12506325" y="11620500"/>
          <a:ext cx="0" cy="2409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542925</xdr:colOff>
      <xdr:row>44</xdr:row>
      <xdr:rowOff>200025</xdr:rowOff>
    </xdr:from>
    <xdr:to>
      <xdr:col>8</xdr:col>
      <xdr:colOff>1333500</xdr:colOff>
      <xdr:row>44</xdr:row>
      <xdr:rowOff>200025</xdr:rowOff>
    </xdr:to>
    <xdr:sp>
      <xdr:nvSpPr>
        <xdr:cNvPr id="47" name="Line 18"/>
        <xdr:cNvSpPr>
          <a:spLocks/>
        </xdr:cNvSpPr>
      </xdr:nvSpPr>
      <xdr:spPr>
        <a:xfrm>
          <a:off x="6096000" y="14030325"/>
          <a:ext cx="6410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619125</xdr:colOff>
      <xdr:row>31</xdr:row>
      <xdr:rowOff>85725</xdr:rowOff>
    </xdr:from>
    <xdr:to>
      <xdr:col>8</xdr:col>
      <xdr:colOff>2847975</xdr:colOff>
      <xdr:row>33</xdr:row>
      <xdr:rowOff>228600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286250" y="10696575"/>
          <a:ext cx="97345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993300"/>
              </a:solidFill>
            </a:rPr>
            <a:t>Aceptabilidad del Riesgo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SESORIAS\Nexans\Copia%20Revisad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Interpretación Niveles"/>
      <sheetName val="Visitantes"/>
      <sheetName val="Contratistas"/>
      <sheetName val="Servicios Generales"/>
      <sheetName val="Vigilancia"/>
      <sheetName val="Personal Administrativo"/>
      <sheetName val="Trefilado"/>
      <sheetName val="Cableado - Buncheado"/>
      <sheetName val="Extrusión"/>
      <sheetName val="Fraccionado"/>
      <sheetName val="Otras - Planta"/>
      <sheetName val="Laboratorio de Ensayos"/>
      <sheetName val="Mantenimiento"/>
      <sheetName val="Logística y Despacho"/>
      <sheetName val="Montacarguistas"/>
      <sheetName val="Interpretaciones"/>
      <sheetName val="Datos"/>
      <sheetName val="Base"/>
    </sheetNames>
    <sheetDataSet>
      <sheetData sheetId="17">
        <row r="2">
          <cell r="A2">
            <v>100</v>
          </cell>
          <cell r="B2">
            <v>10</v>
          </cell>
          <cell r="C2">
            <v>4</v>
          </cell>
        </row>
        <row r="3">
          <cell r="A3">
            <v>60</v>
          </cell>
          <cell r="B3">
            <v>6</v>
          </cell>
          <cell r="C3">
            <v>3</v>
          </cell>
        </row>
        <row r="4">
          <cell r="A4">
            <v>25</v>
          </cell>
          <cell r="B4">
            <v>2</v>
          </cell>
          <cell r="C4">
            <v>2</v>
          </cell>
        </row>
        <row r="5">
          <cell r="A5">
            <v>10</v>
          </cell>
          <cell r="B5" t="str">
            <v>-</v>
          </cell>
          <cell r="C5">
            <v>1</v>
          </cell>
        </row>
        <row r="8">
          <cell r="C8" t="str">
            <v>SI</v>
          </cell>
        </row>
        <row r="9">
          <cell r="C9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A59"/>
  <sheetViews>
    <sheetView tabSelected="1" view="pageBreakPreview" zoomScale="60" zoomScaleNormal="60" zoomScalePageLayoutView="0" workbookViewId="0" topLeftCell="A1">
      <pane ySplit="9" topLeftCell="A10" activePane="bottomLeft" state="frozen"/>
      <selection pane="topLeft" activeCell="A1" sqref="A1"/>
      <selection pane="bottomLeft" activeCell="AA10" sqref="AA10"/>
    </sheetView>
  </sheetViews>
  <sheetFormatPr defaultColWidth="11.421875" defaultRowHeight="15"/>
  <cols>
    <col min="1" max="1" width="3.28125" style="61" customWidth="1"/>
    <col min="2" max="2" width="3.7109375" style="61" bestFit="1" customWidth="1"/>
    <col min="3" max="4" width="3.7109375" style="61" customWidth="1"/>
    <col min="5" max="5" width="3.7109375" style="66" bestFit="1" customWidth="1"/>
    <col min="6" max="6" width="20.28125" style="61" customWidth="1"/>
    <col min="7" max="7" width="12.00390625" style="61" bestFit="1" customWidth="1"/>
    <col min="8" max="8" width="12.8515625" style="61" customWidth="1"/>
    <col min="9" max="9" width="11.421875" style="61" customWidth="1"/>
    <col min="10" max="10" width="14.421875" style="61" customWidth="1"/>
    <col min="11" max="11" width="11.421875" style="61" customWidth="1"/>
    <col min="12" max="13" width="3.28125" style="61" bestFit="1" customWidth="1"/>
    <col min="14" max="14" width="5.7109375" style="61" bestFit="1" customWidth="1"/>
    <col min="15" max="15" width="6.00390625" style="61" bestFit="1" customWidth="1"/>
    <col min="16" max="16" width="4.00390625" style="61" bestFit="1" customWidth="1"/>
    <col min="17" max="17" width="5.7109375" style="61" bestFit="1" customWidth="1"/>
    <col min="18" max="18" width="10.7109375" style="61" bestFit="1" customWidth="1"/>
    <col min="19" max="19" width="10.00390625" style="61" bestFit="1" customWidth="1"/>
    <col min="20" max="20" width="3.28125" style="67" bestFit="1" customWidth="1"/>
    <col min="21" max="21" width="24.00390625" style="61" customWidth="1"/>
    <col min="22" max="22" width="10.140625" style="61" customWidth="1"/>
    <col min="23" max="23" width="11.421875" style="61" customWidth="1"/>
    <col min="24" max="24" width="14.421875" style="61" customWidth="1"/>
    <col min="25" max="25" width="13.28125" style="61" customWidth="1"/>
    <col min="26" max="26" width="17.28125" style="61" customWidth="1"/>
    <col min="27" max="27" width="35.140625" style="61" customWidth="1"/>
    <col min="28" max="28" width="1.7109375" style="61" customWidth="1"/>
    <col min="29" max="16384" width="11.421875" style="61" customWidth="1"/>
  </cols>
  <sheetData>
    <row r="1" spans="1:27" ht="33" customHeight="1">
      <c r="A1" s="166"/>
      <c r="B1" s="166"/>
      <c r="C1" s="166"/>
      <c r="D1" s="166"/>
      <c r="E1" s="166"/>
      <c r="F1" s="166"/>
      <c r="G1" s="166"/>
      <c r="H1" s="157" t="s">
        <v>263</v>
      </c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63" t="s">
        <v>264</v>
      </c>
      <c r="X1" s="164"/>
      <c r="Y1" s="164"/>
      <c r="Z1" s="164"/>
      <c r="AA1" s="165"/>
    </row>
    <row r="2" spans="1:27" ht="24" customHeight="1">
      <c r="A2" s="166"/>
      <c r="B2" s="166"/>
      <c r="C2" s="166"/>
      <c r="D2" s="166"/>
      <c r="E2" s="166"/>
      <c r="F2" s="166"/>
      <c r="G2" s="166"/>
      <c r="H2" s="159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3" t="s">
        <v>265</v>
      </c>
      <c r="X2" s="164"/>
      <c r="Y2" s="164"/>
      <c r="Z2" s="164"/>
      <c r="AA2" s="165"/>
    </row>
    <row r="3" spans="1:27" ht="22.5" customHeight="1">
      <c r="A3" s="166"/>
      <c r="B3" s="166"/>
      <c r="C3" s="166"/>
      <c r="D3" s="166"/>
      <c r="E3" s="166"/>
      <c r="F3" s="166"/>
      <c r="G3" s="166"/>
      <c r="H3" s="161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3" t="s">
        <v>266</v>
      </c>
      <c r="X3" s="164"/>
      <c r="Y3" s="164"/>
      <c r="Z3" s="164"/>
      <c r="AA3" s="165"/>
    </row>
    <row r="4" spans="1:27" ht="27" customHeight="1">
      <c r="A4" s="131" t="s">
        <v>262</v>
      </c>
      <c r="B4" s="131"/>
      <c r="C4" s="131"/>
      <c r="D4" s="131"/>
      <c r="E4" s="131"/>
      <c r="F4" s="131"/>
      <c r="G4" s="131"/>
      <c r="H4" s="131"/>
      <c r="I4" s="132" t="s">
        <v>260</v>
      </c>
      <c r="J4" s="132"/>
      <c r="K4" s="132"/>
      <c r="L4" s="132"/>
      <c r="M4" s="132"/>
      <c r="N4" s="132"/>
      <c r="O4" s="167" t="s">
        <v>256</v>
      </c>
      <c r="P4" s="167"/>
      <c r="Q4" s="167"/>
      <c r="R4" s="167"/>
      <c r="S4" s="167"/>
      <c r="T4" s="167"/>
      <c r="U4" s="167"/>
      <c r="V4" s="168"/>
      <c r="W4" s="168"/>
      <c r="X4" s="168"/>
      <c r="Y4" s="168"/>
      <c r="Z4" s="168"/>
      <c r="AA4" s="168"/>
    </row>
    <row r="5" spans="1:27" ht="15.75" customHeight="1">
      <c r="A5" s="131"/>
      <c r="B5" s="131"/>
      <c r="C5" s="131"/>
      <c r="D5" s="131"/>
      <c r="E5" s="131"/>
      <c r="F5" s="131"/>
      <c r="G5" s="131"/>
      <c r="H5" s="131"/>
      <c r="I5" s="132"/>
      <c r="J5" s="132"/>
      <c r="K5" s="132"/>
      <c r="L5" s="132"/>
      <c r="M5" s="132"/>
      <c r="N5" s="132"/>
      <c r="O5" s="167" t="s">
        <v>257</v>
      </c>
      <c r="P5" s="167"/>
      <c r="Q5" s="167"/>
      <c r="R5" s="167"/>
      <c r="S5" s="167"/>
      <c r="T5" s="167"/>
      <c r="U5" s="167"/>
      <c r="V5" s="169"/>
      <c r="W5" s="169"/>
      <c r="X5" s="169"/>
      <c r="Y5" s="169"/>
      <c r="Z5" s="169"/>
      <c r="AA5" s="169"/>
    </row>
    <row r="6" spans="1:27" ht="19.5" customHeight="1">
      <c r="A6" s="172" t="s">
        <v>258</v>
      </c>
      <c r="B6" s="173"/>
      <c r="C6" s="173"/>
      <c r="D6" s="173"/>
      <c r="E6" s="173"/>
      <c r="F6" s="173"/>
      <c r="G6" s="173"/>
      <c r="H6" s="176">
        <v>10</v>
      </c>
      <c r="I6" s="176"/>
      <c r="J6" s="176"/>
      <c r="K6" s="170" t="s">
        <v>259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8"/>
      <c r="W6" s="178"/>
      <c r="X6" s="178"/>
      <c r="Y6" s="178"/>
      <c r="Z6" s="178"/>
      <c r="AA6" s="179"/>
    </row>
    <row r="7" spans="1:27" ht="10.5" customHeight="1">
      <c r="A7" s="174"/>
      <c r="B7" s="175"/>
      <c r="C7" s="175"/>
      <c r="D7" s="175"/>
      <c r="E7" s="175"/>
      <c r="F7" s="175"/>
      <c r="G7" s="175"/>
      <c r="H7" s="177"/>
      <c r="I7" s="177"/>
      <c r="J7" s="177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80"/>
      <c r="W7" s="180"/>
      <c r="X7" s="180"/>
      <c r="Y7" s="180"/>
      <c r="Z7" s="180"/>
      <c r="AA7" s="181"/>
    </row>
    <row r="8" spans="1:27" ht="25.5" customHeight="1">
      <c r="A8" s="122" t="s">
        <v>0</v>
      </c>
      <c r="B8" s="122" t="s">
        <v>243</v>
      </c>
      <c r="C8" s="122" t="s">
        <v>1</v>
      </c>
      <c r="D8" s="122" t="s">
        <v>244</v>
      </c>
      <c r="E8" s="122" t="s">
        <v>2</v>
      </c>
      <c r="F8" s="147" t="s">
        <v>3</v>
      </c>
      <c r="G8" s="147"/>
      <c r="H8" s="122" t="s">
        <v>4</v>
      </c>
      <c r="I8" s="147" t="s">
        <v>181</v>
      </c>
      <c r="J8" s="147"/>
      <c r="K8" s="147"/>
      <c r="L8" s="147" t="s">
        <v>5</v>
      </c>
      <c r="M8" s="147"/>
      <c r="N8" s="147"/>
      <c r="O8" s="147"/>
      <c r="P8" s="147"/>
      <c r="Q8" s="147"/>
      <c r="R8" s="147"/>
      <c r="S8" s="94" t="s">
        <v>6</v>
      </c>
      <c r="T8" s="146" t="s">
        <v>7</v>
      </c>
      <c r="U8" s="146"/>
      <c r="V8" s="146"/>
      <c r="W8" s="146" t="s">
        <v>8</v>
      </c>
      <c r="X8" s="146"/>
      <c r="Y8" s="146"/>
      <c r="Z8" s="146"/>
      <c r="AA8" s="146"/>
    </row>
    <row r="9" spans="1:27" ht="121.5" customHeight="1">
      <c r="A9" s="122"/>
      <c r="B9" s="122"/>
      <c r="C9" s="122"/>
      <c r="D9" s="122"/>
      <c r="E9" s="122"/>
      <c r="F9" s="95" t="s">
        <v>197</v>
      </c>
      <c r="G9" s="95" t="s">
        <v>198</v>
      </c>
      <c r="H9" s="122"/>
      <c r="I9" s="96" t="s">
        <v>9</v>
      </c>
      <c r="J9" s="96" t="s">
        <v>10</v>
      </c>
      <c r="K9" s="96" t="s">
        <v>11</v>
      </c>
      <c r="L9" s="95" t="s">
        <v>12</v>
      </c>
      <c r="M9" s="95" t="s">
        <v>13</v>
      </c>
      <c r="N9" s="95" t="s">
        <v>14</v>
      </c>
      <c r="O9" s="95" t="s">
        <v>15</v>
      </c>
      <c r="P9" s="95" t="s">
        <v>16</v>
      </c>
      <c r="Q9" s="95" t="s">
        <v>17</v>
      </c>
      <c r="R9" s="95" t="s">
        <v>18</v>
      </c>
      <c r="S9" s="95" t="s">
        <v>19</v>
      </c>
      <c r="T9" s="95" t="s">
        <v>20</v>
      </c>
      <c r="U9" s="95" t="s">
        <v>21</v>
      </c>
      <c r="V9" s="95" t="s">
        <v>22</v>
      </c>
      <c r="W9" s="95" t="s">
        <v>23</v>
      </c>
      <c r="X9" s="95" t="s">
        <v>24</v>
      </c>
      <c r="Y9" s="95" t="s">
        <v>25</v>
      </c>
      <c r="Z9" s="95" t="s">
        <v>26</v>
      </c>
      <c r="AA9" s="95" t="s">
        <v>261</v>
      </c>
    </row>
    <row r="10" spans="1:27" s="110" customFormat="1" ht="240.75" customHeight="1">
      <c r="A10" s="133" t="s">
        <v>245</v>
      </c>
      <c r="B10" s="148" t="s">
        <v>208</v>
      </c>
      <c r="C10" s="139" t="s">
        <v>246</v>
      </c>
      <c r="D10" s="148" t="s">
        <v>254</v>
      </c>
      <c r="E10" s="97" t="s">
        <v>184</v>
      </c>
      <c r="F10" s="98" t="s">
        <v>185</v>
      </c>
      <c r="G10" s="99" t="s">
        <v>240</v>
      </c>
      <c r="H10" s="100" t="s">
        <v>209</v>
      </c>
      <c r="I10" s="100" t="s">
        <v>255</v>
      </c>
      <c r="J10" s="70" t="s">
        <v>255</v>
      </c>
      <c r="K10" s="101" t="s">
        <v>215</v>
      </c>
      <c r="L10" s="102">
        <v>6</v>
      </c>
      <c r="M10" s="102">
        <v>2</v>
      </c>
      <c r="N10" s="103">
        <f aca="true" t="shared" si="0" ref="N10:N57">L10*M10</f>
        <v>12</v>
      </c>
      <c r="O10" s="104" t="s">
        <v>191</v>
      </c>
      <c r="P10" s="102">
        <v>25</v>
      </c>
      <c r="Q10" s="103">
        <f aca="true" t="shared" si="1" ref="Q10:Q57">N10*P10</f>
        <v>300</v>
      </c>
      <c r="R10" s="105" t="s">
        <v>31</v>
      </c>
      <c r="S10" s="106" t="s">
        <v>193</v>
      </c>
      <c r="T10" s="107">
        <v>1</v>
      </c>
      <c r="U10" s="101" t="s">
        <v>190</v>
      </c>
      <c r="V10" s="108" t="s">
        <v>184</v>
      </c>
      <c r="W10" s="109" t="s">
        <v>182</v>
      </c>
      <c r="X10" s="109" t="s">
        <v>182</v>
      </c>
      <c r="Y10" s="109" t="s">
        <v>182</v>
      </c>
      <c r="Z10" s="79" t="s">
        <v>189</v>
      </c>
      <c r="AA10" s="100"/>
    </row>
    <row r="11" spans="1:27" s="110" customFormat="1" ht="240.75" customHeight="1">
      <c r="A11" s="134"/>
      <c r="B11" s="149"/>
      <c r="C11" s="140"/>
      <c r="D11" s="149"/>
      <c r="E11" s="97" t="s">
        <v>184</v>
      </c>
      <c r="F11" s="98" t="s">
        <v>33</v>
      </c>
      <c r="G11" s="99" t="s">
        <v>203</v>
      </c>
      <c r="H11" s="111" t="s">
        <v>210</v>
      </c>
      <c r="I11" s="111" t="s">
        <v>255</v>
      </c>
      <c r="J11" s="101" t="s">
        <v>255</v>
      </c>
      <c r="K11" s="101" t="s">
        <v>216</v>
      </c>
      <c r="L11" s="102">
        <v>2</v>
      </c>
      <c r="M11" s="102">
        <v>2</v>
      </c>
      <c r="N11" s="103">
        <f t="shared" si="0"/>
        <v>4</v>
      </c>
      <c r="O11" s="112" t="s">
        <v>192</v>
      </c>
      <c r="P11" s="102">
        <v>10</v>
      </c>
      <c r="Q11" s="103">
        <f t="shared" si="1"/>
        <v>40</v>
      </c>
      <c r="R11" s="113" t="s">
        <v>30</v>
      </c>
      <c r="S11" s="106" t="s">
        <v>194</v>
      </c>
      <c r="T11" s="107">
        <v>1</v>
      </c>
      <c r="U11" s="70" t="s">
        <v>186</v>
      </c>
      <c r="V11" s="108" t="s">
        <v>184</v>
      </c>
      <c r="W11" s="109" t="s">
        <v>182</v>
      </c>
      <c r="X11" s="109" t="s">
        <v>182</v>
      </c>
      <c r="Y11" s="109" t="s">
        <v>182</v>
      </c>
      <c r="Z11" s="109" t="s">
        <v>188</v>
      </c>
      <c r="AA11" s="111"/>
    </row>
    <row r="12" spans="1:27" s="110" customFormat="1" ht="240.75" customHeight="1">
      <c r="A12" s="134"/>
      <c r="B12" s="149"/>
      <c r="C12" s="140"/>
      <c r="D12" s="149"/>
      <c r="E12" s="97" t="s">
        <v>184</v>
      </c>
      <c r="F12" s="98" t="s">
        <v>199</v>
      </c>
      <c r="G12" s="99" t="s">
        <v>204</v>
      </c>
      <c r="H12" s="111" t="s">
        <v>211</v>
      </c>
      <c r="I12" s="111" t="s">
        <v>218</v>
      </c>
      <c r="J12" s="101" t="s">
        <v>255</v>
      </c>
      <c r="K12" s="101" t="s">
        <v>217</v>
      </c>
      <c r="L12" s="102">
        <v>2</v>
      </c>
      <c r="M12" s="102">
        <v>1</v>
      </c>
      <c r="N12" s="103">
        <f t="shared" si="0"/>
        <v>2</v>
      </c>
      <c r="O12" s="112" t="s">
        <v>192</v>
      </c>
      <c r="P12" s="102">
        <v>10</v>
      </c>
      <c r="Q12" s="114">
        <f t="shared" si="1"/>
        <v>20</v>
      </c>
      <c r="R12" s="113" t="s">
        <v>30</v>
      </c>
      <c r="S12" s="106" t="s">
        <v>194</v>
      </c>
      <c r="T12" s="107">
        <v>1</v>
      </c>
      <c r="U12" s="70" t="s">
        <v>186</v>
      </c>
      <c r="V12" s="108" t="s">
        <v>184</v>
      </c>
      <c r="W12" s="109" t="s">
        <v>182</v>
      </c>
      <c r="X12" s="109" t="s">
        <v>182</v>
      </c>
      <c r="Y12" s="109" t="s">
        <v>221</v>
      </c>
      <c r="Z12" s="109" t="s">
        <v>236</v>
      </c>
      <c r="AA12" s="111"/>
    </row>
    <row r="13" spans="1:27" s="110" customFormat="1" ht="240.75" customHeight="1">
      <c r="A13" s="134"/>
      <c r="B13" s="149"/>
      <c r="C13" s="140"/>
      <c r="D13" s="149"/>
      <c r="E13" s="97" t="s">
        <v>184</v>
      </c>
      <c r="F13" s="98" t="s">
        <v>200</v>
      </c>
      <c r="G13" s="99" t="s">
        <v>205</v>
      </c>
      <c r="H13" s="111" t="s">
        <v>212</v>
      </c>
      <c r="I13" s="111" t="s">
        <v>255</v>
      </c>
      <c r="J13" s="101" t="s">
        <v>255</v>
      </c>
      <c r="K13" s="101" t="s">
        <v>242</v>
      </c>
      <c r="L13" s="102">
        <v>2</v>
      </c>
      <c r="M13" s="102">
        <v>1</v>
      </c>
      <c r="N13" s="103">
        <f t="shared" si="0"/>
        <v>2</v>
      </c>
      <c r="O13" s="112" t="s">
        <v>192</v>
      </c>
      <c r="P13" s="102">
        <v>10</v>
      </c>
      <c r="Q13" s="114">
        <f t="shared" si="1"/>
        <v>20</v>
      </c>
      <c r="R13" s="113" t="s">
        <v>30</v>
      </c>
      <c r="S13" s="106" t="s">
        <v>194</v>
      </c>
      <c r="T13" s="107">
        <v>1</v>
      </c>
      <c r="U13" s="101" t="s">
        <v>241</v>
      </c>
      <c r="V13" s="108" t="s">
        <v>184</v>
      </c>
      <c r="W13" s="109" t="s">
        <v>182</v>
      </c>
      <c r="X13" s="109" t="s">
        <v>182</v>
      </c>
      <c r="Y13" s="109" t="s">
        <v>182</v>
      </c>
      <c r="Z13" s="109" t="s">
        <v>237</v>
      </c>
      <c r="AA13" s="111"/>
    </row>
    <row r="14" spans="1:27" s="110" customFormat="1" ht="57">
      <c r="A14" s="134"/>
      <c r="B14" s="149"/>
      <c r="C14" s="140"/>
      <c r="D14" s="149"/>
      <c r="E14" s="97" t="s">
        <v>184</v>
      </c>
      <c r="F14" s="98" t="s">
        <v>201</v>
      </c>
      <c r="G14" s="99" t="s">
        <v>206</v>
      </c>
      <c r="H14" s="111" t="s">
        <v>213</v>
      </c>
      <c r="I14" s="111" t="s">
        <v>255</v>
      </c>
      <c r="J14" s="115" t="s">
        <v>255</v>
      </c>
      <c r="K14" s="101" t="s">
        <v>220</v>
      </c>
      <c r="L14" s="116">
        <v>6</v>
      </c>
      <c r="M14" s="102">
        <v>4</v>
      </c>
      <c r="N14" s="103">
        <f t="shared" si="0"/>
        <v>24</v>
      </c>
      <c r="O14" s="117" t="s">
        <v>191</v>
      </c>
      <c r="P14" s="102">
        <v>10</v>
      </c>
      <c r="Q14" s="103">
        <f t="shared" si="1"/>
        <v>240</v>
      </c>
      <c r="R14" s="113" t="s">
        <v>30</v>
      </c>
      <c r="S14" s="118" t="s">
        <v>194</v>
      </c>
      <c r="T14" s="107">
        <v>1</v>
      </c>
      <c r="U14" s="101" t="s">
        <v>190</v>
      </c>
      <c r="V14" s="108" t="s">
        <v>184</v>
      </c>
      <c r="W14" s="119" t="s">
        <v>182</v>
      </c>
      <c r="X14" s="119" t="s">
        <v>182</v>
      </c>
      <c r="Y14" s="119" t="s">
        <v>182</v>
      </c>
      <c r="Z14" s="109" t="s">
        <v>237</v>
      </c>
      <c r="AA14" s="111"/>
    </row>
    <row r="15" spans="1:27" s="110" customFormat="1" ht="53.25">
      <c r="A15" s="135"/>
      <c r="B15" s="150"/>
      <c r="C15" s="141"/>
      <c r="D15" s="150"/>
      <c r="E15" s="97" t="s">
        <v>184</v>
      </c>
      <c r="F15" s="98" t="s">
        <v>202</v>
      </c>
      <c r="G15" s="99" t="s">
        <v>207</v>
      </c>
      <c r="H15" s="111" t="s">
        <v>214</v>
      </c>
      <c r="I15" s="111" t="s">
        <v>255</v>
      </c>
      <c r="J15" s="115" t="s">
        <v>255</v>
      </c>
      <c r="K15" s="115" t="s">
        <v>255</v>
      </c>
      <c r="L15" s="116">
        <v>2</v>
      </c>
      <c r="M15" s="102">
        <v>2</v>
      </c>
      <c r="N15" s="103">
        <f t="shared" si="0"/>
        <v>4</v>
      </c>
      <c r="O15" s="117" t="s">
        <v>191</v>
      </c>
      <c r="P15" s="102">
        <v>10</v>
      </c>
      <c r="Q15" s="103">
        <f t="shared" si="1"/>
        <v>40</v>
      </c>
      <c r="R15" s="113" t="s">
        <v>30</v>
      </c>
      <c r="S15" s="118" t="s">
        <v>194</v>
      </c>
      <c r="T15" s="107">
        <v>1</v>
      </c>
      <c r="U15" s="101" t="s">
        <v>190</v>
      </c>
      <c r="V15" s="108" t="s">
        <v>184</v>
      </c>
      <c r="W15" s="119" t="s">
        <v>182</v>
      </c>
      <c r="X15" s="119" t="s">
        <v>182</v>
      </c>
      <c r="Y15" s="119" t="s">
        <v>182</v>
      </c>
      <c r="Z15" s="109" t="s">
        <v>237</v>
      </c>
      <c r="AA15" s="111"/>
    </row>
    <row r="16" spans="1:27" s="110" customFormat="1" ht="240.75" customHeight="1">
      <c r="A16" s="133" t="s">
        <v>245</v>
      </c>
      <c r="B16" s="142" t="s">
        <v>230</v>
      </c>
      <c r="C16" s="142" t="s">
        <v>247</v>
      </c>
      <c r="D16" s="142" t="s">
        <v>254</v>
      </c>
      <c r="E16" s="97" t="s">
        <v>184</v>
      </c>
      <c r="F16" s="98" t="s">
        <v>185</v>
      </c>
      <c r="G16" s="99" t="s">
        <v>240</v>
      </c>
      <c r="H16" s="100" t="s">
        <v>209</v>
      </c>
      <c r="I16" s="100" t="s">
        <v>255</v>
      </c>
      <c r="J16" s="70" t="s">
        <v>255</v>
      </c>
      <c r="K16" s="101" t="s">
        <v>215</v>
      </c>
      <c r="L16" s="102">
        <v>6</v>
      </c>
      <c r="M16" s="102">
        <v>2</v>
      </c>
      <c r="N16" s="103">
        <f t="shared" si="0"/>
        <v>12</v>
      </c>
      <c r="O16" s="104" t="s">
        <v>191</v>
      </c>
      <c r="P16" s="102">
        <v>25</v>
      </c>
      <c r="Q16" s="103">
        <f t="shared" si="1"/>
        <v>300</v>
      </c>
      <c r="R16" s="105" t="s">
        <v>31</v>
      </c>
      <c r="S16" s="106" t="s">
        <v>193</v>
      </c>
      <c r="T16" s="107">
        <v>1</v>
      </c>
      <c r="U16" s="101" t="s">
        <v>190</v>
      </c>
      <c r="V16" s="108" t="s">
        <v>184</v>
      </c>
      <c r="W16" s="109" t="s">
        <v>182</v>
      </c>
      <c r="X16" s="109" t="s">
        <v>182</v>
      </c>
      <c r="Y16" s="109" t="s">
        <v>182</v>
      </c>
      <c r="Z16" s="79" t="s">
        <v>189</v>
      </c>
      <c r="AA16" s="100"/>
    </row>
    <row r="17" spans="1:27" s="110" customFormat="1" ht="240.75" customHeight="1">
      <c r="A17" s="134"/>
      <c r="B17" s="143"/>
      <c r="C17" s="143"/>
      <c r="D17" s="143"/>
      <c r="E17" s="97" t="s">
        <v>184</v>
      </c>
      <c r="F17" s="98" t="s">
        <v>33</v>
      </c>
      <c r="G17" s="99" t="s">
        <v>203</v>
      </c>
      <c r="H17" s="111" t="s">
        <v>210</v>
      </c>
      <c r="I17" s="111" t="s">
        <v>255</v>
      </c>
      <c r="J17" s="101" t="s">
        <v>255</v>
      </c>
      <c r="K17" s="101" t="s">
        <v>216</v>
      </c>
      <c r="L17" s="102">
        <v>2</v>
      </c>
      <c r="M17" s="102">
        <v>2</v>
      </c>
      <c r="N17" s="103">
        <f t="shared" si="0"/>
        <v>4</v>
      </c>
      <c r="O17" s="112" t="s">
        <v>192</v>
      </c>
      <c r="P17" s="102">
        <v>10</v>
      </c>
      <c r="Q17" s="103">
        <f t="shared" si="1"/>
        <v>40</v>
      </c>
      <c r="R17" s="113" t="s">
        <v>30</v>
      </c>
      <c r="S17" s="106" t="s">
        <v>194</v>
      </c>
      <c r="T17" s="107">
        <v>1</v>
      </c>
      <c r="U17" s="70" t="s">
        <v>186</v>
      </c>
      <c r="V17" s="108" t="s">
        <v>184</v>
      </c>
      <c r="W17" s="109" t="s">
        <v>182</v>
      </c>
      <c r="X17" s="109" t="s">
        <v>182</v>
      </c>
      <c r="Y17" s="109" t="s">
        <v>182</v>
      </c>
      <c r="Z17" s="109" t="s">
        <v>188</v>
      </c>
      <c r="AA17" s="111"/>
    </row>
    <row r="18" spans="1:27" s="110" customFormat="1" ht="240.75" customHeight="1">
      <c r="A18" s="134"/>
      <c r="B18" s="143"/>
      <c r="C18" s="143"/>
      <c r="D18" s="143"/>
      <c r="E18" s="97" t="s">
        <v>184</v>
      </c>
      <c r="F18" s="98" t="s">
        <v>199</v>
      </c>
      <c r="G18" s="99" t="s">
        <v>204</v>
      </c>
      <c r="H18" s="111" t="s">
        <v>211</v>
      </c>
      <c r="I18" s="111" t="s">
        <v>218</v>
      </c>
      <c r="J18" s="101" t="s">
        <v>255</v>
      </c>
      <c r="K18" s="101" t="s">
        <v>217</v>
      </c>
      <c r="L18" s="102">
        <v>2</v>
      </c>
      <c r="M18" s="102">
        <v>1</v>
      </c>
      <c r="N18" s="103">
        <f t="shared" si="0"/>
        <v>2</v>
      </c>
      <c r="O18" s="112" t="s">
        <v>192</v>
      </c>
      <c r="P18" s="102">
        <v>10</v>
      </c>
      <c r="Q18" s="114">
        <f t="shared" si="1"/>
        <v>20</v>
      </c>
      <c r="R18" s="113" t="s">
        <v>30</v>
      </c>
      <c r="S18" s="106" t="s">
        <v>194</v>
      </c>
      <c r="T18" s="107">
        <v>1</v>
      </c>
      <c r="U18" s="70" t="s">
        <v>186</v>
      </c>
      <c r="V18" s="108" t="s">
        <v>184</v>
      </c>
      <c r="W18" s="109" t="s">
        <v>182</v>
      </c>
      <c r="X18" s="109" t="s">
        <v>182</v>
      </c>
      <c r="Y18" s="109" t="s">
        <v>221</v>
      </c>
      <c r="Z18" s="109" t="s">
        <v>237</v>
      </c>
      <c r="AA18" s="111"/>
    </row>
    <row r="19" spans="1:27" s="110" customFormat="1" ht="240.75" customHeight="1">
      <c r="A19" s="134"/>
      <c r="B19" s="143"/>
      <c r="C19" s="143"/>
      <c r="D19" s="143"/>
      <c r="E19" s="97" t="s">
        <v>184</v>
      </c>
      <c r="F19" s="98" t="s">
        <v>200</v>
      </c>
      <c r="G19" s="99" t="s">
        <v>205</v>
      </c>
      <c r="H19" s="111" t="s">
        <v>212</v>
      </c>
      <c r="I19" s="111" t="s">
        <v>255</v>
      </c>
      <c r="J19" s="101" t="s">
        <v>255</v>
      </c>
      <c r="K19" s="101" t="s">
        <v>242</v>
      </c>
      <c r="L19" s="102">
        <v>2</v>
      </c>
      <c r="M19" s="102">
        <v>1</v>
      </c>
      <c r="N19" s="103">
        <f t="shared" si="0"/>
        <v>2</v>
      </c>
      <c r="O19" s="112" t="s">
        <v>192</v>
      </c>
      <c r="P19" s="102">
        <v>10</v>
      </c>
      <c r="Q19" s="114">
        <f t="shared" si="1"/>
        <v>20</v>
      </c>
      <c r="R19" s="113" t="s">
        <v>30</v>
      </c>
      <c r="S19" s="106" t="s">
        <v>194</v>
      </c>
      <c r="T19" s="107">
        <v>1</v>
      </c>
      <c r="U19" s="101" t="s">
        <v>241</v>
      </c>
      <c r="V19" s="108" t="s">
        <v>184</v>
      </c>
      <c r="W19" s="109" t="s">
        <v>182</v>
      </c>
      <c r="X19" s="109" t="s">
        <v>182</v>
      </c>
      <c r="Y19" s="109" t="s">
        <v>182</v>
      </c>
      <c r="Z19" s="109" t="s">
        <v>237</v>
      </c>
      <c r="AA19" s="111"/>
    </row>
    <row r="20" spans="1:27" s="110" customFormat="1" ht="156.75" customHeight="1">
      <c r="A20" s="134"/>
      <c r="B20" s="143"/>
      <c r="C20" s="143"/>
      <c r="D20" s="143"/>
      <c r="E20" s="97" t="s">
        <v>184</v>
      </c>
      <c r="F20" s="98" t="s">
        <v>201</v>
      </c>
      <c r="G20" s="99" t="s">
        <v>206</v>
      </c>
      <c r="H20" s="111" t="s">
        <v>213</v>
      </c>
      <c r="I20" s="111" t="s">
        <v>255</v>
      </c>
      <c r="J20" s="115" t="s">
        <v>255</v>
      </c>
      <c r="K20" s="101" t="s">
        <v>220</v>
      </c>
      <c r="L20" s="116">
        <v>6</v>
      </c>
      <c r="M20" s="102">
        <v>4</v>
      </c>
      <c r="N20" s="103">
        <f t="shared" si="0"/>
        <v>24</v>
      </c>
      <c r="O20" s="117" t="s">
        <v>191</v>
      </c>
      <c r="P20" s="102">
        <v>10</v>
      </c>
      <c r="Q20" s="103">
        <f t="shared" si="1"/>
        <v>240</v>
      </c>
      <c r="R20" s="113" t="s">
        <v>30</v>
      </c>
      <c r="S20" s="118" t="s">
        <v>194</v>
      </c>
      <c r="T20" s="107">
        <v>1</v>
      </c>
      <c r="U20" s="101" t="s">
        <v>190</v>
      </c>
      <c r="V20" s="108" t="s">
        <v>184</v>
      </c>
      <c r="W20" s="119" t="s">
        <v>182</v>
      </c>
      <c r="X20" s="119" t="s">
        <v>182</v>
      </c>
      <c r="Y20" s="119" t="s">
        <v>182</v>
      </c>
      <c r="Z20" s="109" t="s">
        <v>237</v>
      </c>
      <c r="AA20" s="111"/>
    </row>
    <row r="21" spans="1:27" s="110" customFormat="1" ht="134.25" customHeight="1">
      <c r="A21" s="135"/>
      <c r="B21" s="144"/>
      <c r="C21" s="144"/>
      <c r="D21" s="144"/>
      <c r="E21" s="97" t="s">
        <v>184</v>
      </c>
      <c r="F21" s="98" t="s">
        <v>202</v>
      </c>
      <c r="G21" s="99" t="s">
        <v>207</v>
      </c>
      <c r="H21" s="111" t="s">
        <v>214</v>
      </c>
      <c r="I21" s="111" t="s">
        <v>255</v>
      </c>
      <c r="J21" s="115" t="s">
        <v>255</v>
      </c>
      <c r="K21" s="115" t="s">
        <v>255</v>
      </c>
      <c r="L21" s="116">
        <v>2</v>
      </c>
      <c r="M21" s="102">
        <v>2</v>
      </c>
      <c r="N21" s="103">
        <f t="shared" si="0"/>
        <v>4</v>
      </c>
      <c r="O21" s="117" t="s">
        <v>191</v>
      </c>
      <c r="P21" s="102">
        <v>10</v>
      </c>
      <c r="Q21" s="103">
        <f t="shared" si="1"/>
        <v>40</v>
      </c>
      <c r="R21" s="113" t="s">
        <v>30</v>
      </c>
      <c r="S21" s="118" t="s">
        <v>194</v>
      </c>
      <c r="T21" s="107">
        <v>1</v>
      </c>
      <c r="U21" s="101" t="s">
        <v>190</v>
      </c>
      <c r="V21" s="108" t="s">
        <v>184</v>
      </c>
      <c r="W21" s="119" t="s">
        <v>182</v>
      </c>
      <c r="X21" s="119" t="s">
        <v>182</v>
      </c>
      <c r="Y21" s="119" t="s">
        <v>182</v>
      </c>
      <c r="Z21" s="109" t="s">
        <v>237</v>
      </c>
      <c r="AA21" s="111"/>
    </row>
    <row r="22" spans="1:27" s="110" customFormat="1" ht="240.75" customHeight="1">
      <c r="A22" s="133" t="s">
        <v>245</v>
      </c>
      <c r="B22" s="123" t="s">
        <v>229</v>
      </c>
      <c r="C22" s="123" t="s">
        <v>248</v>
      </c>
      <c r="D22" s="123" t="s">
        <v>254</v>
      </c>
      <c r="E22" s="97" t="s">
        <v>184</v>
      </c>
      <c r="F22" s="98" t="s">
        <v>185</v>
      </c>
      <c r="G22" s="99" t="s">
        <v>240</v>
      </c>
      <c r="H22" s="100" t="s">
        <v>209</v>
      </c>
      <c r="I22" s="100" t="s">
        <v>255</v>
      </c>
      <c r="J22" s="70" t="s">
        <v>255</v>
      </c>
      <c r="K22" s="101" t="s">
        <v>215</v>
      </c>
      <c r="L22" s="102">
        <v>6</v>
      </c>
      <c r="M22" s="102">
        <v>2</v>
      </c>
      <c r="N22" s="103">
        <f t="shared" si="0"/>
        <v>12</v>
      </c>
      <c r="O22" s="104" t="s">
        <v>191</v>
      </c>
      <c r="P22" s="102">
        <v>25</v>
      </c>
      <c r="Q22" s="103">
        <f t="shared" si="1"/>
        <v>300</v>
      </c>
      <c r="R22" s="105" t="s">
        <v>31</v>
      </c>
      <c r="S22" s="106" t="s">
        <v>193</v>
      </c>
      <c r="T22" s="107">
        <v>1</v>
      </c>
      <c r="U22" s="101" t="s">
        <v>190</v>
      </c>
      <c r="V22" s="108" t="s">
        <v>184</v>
      </c>
      <c r="W22" s="109" t="s">
        <v>182</v>
      </c>
      <c r="X22" s="109" t="s">
        <v>182</v>
      </c>
      <c r="Y22" s="109" t="s">
        <v>182</v>
      </c>
      <c r="Z22" s="79" t="s">
        <v>189</v>
      </c>
      <c r="AA22" s="100"/>
    </row>
    <row r="23" spans="1:27" s="110" customFormat="1" ht="240.75" customHeight="1">
      <c r="A23" s="134"/>
      <c r="B23" s="124"/>
      <c r="C23" s="124"/>
      <c r="D23" s="124"/>
      <c r="E23" s="97" t="s">
        <v>184</v>
      </c>
      <c r="F23" s="98" t="s">
        <v>33</v>
      </c>
      <c r="G23" s="99" t="s">
        <v>203</v>
      </c>
      <c r="H23" s="111" t="s">
        <v>210</v>
      </c>
      <c r="I23" s="111" t="s">
        <v>255</v>
      </c>
      <c r="J23" s="101" t="s">
        <v>255</v>
      </c>
      <c r="K23" s="101" t="s">
        <v>216</v>
      </c>
      <c r="L23" s="102">
        <v>2</v>
      </c>
      <c r="M23" s="102">
        <v>2</v>
      </c>
      <c r="N23" s="103">
        <f t="shared" si="0"/>
        <v>4</v>
      </c>
      <c r="O23" s="112" t="s">
        <v>192</v>
      </c>
      <c r="P23" s="102">
        <v>10</v>
      </c>
      <c r="Q23" s="103">
        <f t="shared" si="1"/>
        <v>40</v>
      </c>
      <c r="R23" s="113" t="s">
        <v>30</v>
      </c>
      <c r="S23" s="106" t="s">
        <v>194</v>
      </c>
      <c r="T23" s="107">
        <v>1</v>
      </c>
      <c r="U23" s="70" t="s">
        <v>186</v>
      </c>
      <c r="V23" s="108" t="s">
        <v>184</v>
      </c>
      <c r="W23" s="109" t="s">
        <v>182</v>
      </c>
      <c r="X23" s="109" t="s">
        <v>182</v>
      </c>
      <c r="Y23" s="109" t="s">
        <v>182</v>
      </c>
      <c r="Z23" s="109" t="s">
        <v>188</v>
      </c>
      <c r="AA23" s="111"/>
    </row>
    <row r="24" spans="1:27" s="110" customFormat="1" ht="240.75" customHeight="1">
      <c r="A24" s="134"/>
      <c r="B24" s="124"/>
      <c r="C24" s="124"/>
      <c r="D24" s="124"/>
      <c r="E24" s="97" t="s">
        <v>184</v>
      </c>
      <c r="F24" s="98" t="s">
        <v>199</v>
      </c>
      <c r="G24" s="99" t="s">
        <v>204</v>
      </c>
      <c r="H24" s="111" t="s">
        <v>211</v>
      </c>
      <c r="I24" s="111" t="s">
        <v>218</v>
      </c>
      <c r="J24" s="101" t="s">
        <v>255</v>
      </c>
      <c r="K24" s="101" t="s">
        <v>217</v>
      </c>
      <c r="L24" s="102">
        <v>2</v>
      </c>
      <c r="M24" s="102">
        <v>1</v>
      </c>
      <c r="N24" s="103">
        <f t="shared" si="0"/>
        <v>2</v>
      </c>
      <c r="O24" s="112" t="s">
        <v>192</v>
      </c>
      <c r="P24" s="102">
        <v>10</v>
      </c>
      <c r="Q24" s="114">
        <f t="shared" si="1"/>
        <v>20</v>
      </c>
      <c r="R24" s="113" t="s">
        <v>30</v>
      </c>
      <c r="S24" s="106" t="s">
        <v>194</v>
      </c>
      <c r="T24" s="107">
        <v>1</v>
      </c>
      <c r="U24" s="70" t="s">
        <v>186</v>
      </c>
      <c r="V24" s="108" t="s">
        <v>184</v>
      </c>
      <c r="W24" s="109" t="s">
        <v>182</v>
      </c>
      <c r="X24" s="109" t="s">
        <v>182</v>
      </c>
      <c r="Y24" s="109" t="s">
        <v>221</v>
      </c>
      <c r="Z24" s="109" t="s">
        <v>236</v>
      </c>
      <c r="AA24" s="111"/>
    </row>
    <row r="25" spans="1:27" s="110" customFormat="1" ht="240.75" customHeight="1">
      <c r="A25" s="134"/>
      <c r="B25" s="124"/>
      <c r="C25" s="124"/>
      <c r="D25" s="124"/>
      <c r="E25" s="97" t="s">
        <v>184</v>
      </c>
      <c r="F25" s="98" t="s">
        <v>200</v>
      </c>
      <c r="G25" s="99" t="s">
        <v>205</v>
      </c>
      <c r="H25" s="111" t="s">
        <v>212</v>
      </c>
      <c r="I25" s="111" t="s">
        <v>255</v>
      </c>
      <c r="J25" s="101" t="s">
        <v>255</v>
      </c>
      <c r="K25" s="101" t="s">
        <v>242</v>
      </c>
      <c r="L25" s="102">
        <v>2</v>
      </c>
      <c r="M25" s="102">
        <v>1</v>
      </c>
      <c r="N25" s="103">
        <f t="shared" si="0"/>
        <v>2</v>
      </c>
      <c r="O25" s="112" t="s">
        <v>192</v>
      </c>
      <c r="P25" s="102">
        <v>10</v>
      </c>
      <c r="Q25" s="114">
        <f t="shared" si="1"/>
        <v>20</v>
      </c>
      <c r="R25" s="113" t="s">
        <v>30</v>
      </c>
      <c r="S25" s="106" t="s">
        <v>194</v>
      </c>
      <c r="T25" s="107">
        <v>1</v>
      </c>
      <c r="U25" s="101" t="s">
        <v>241</v>
      </c>
      <c r="V25" s="108" t="s">
        <v>184</v>
      </c>
      <c r="W25" s="109" t="s">
        <v>182</v>
      </c>
      <c r="X25" s="109" t="s">
        <v>182</v>
      </c>
      <c r="Y25" s="109" t="s">
        <v>182</v>
      </c>
      <c r="Z25" s="109" t="s">
        <v>237</v>
      </c>
      <c r="AA25" s="111"/>
    </row>
    <row r="26" spans="1:27" s="110" customFormat="1" ht="123" customHeight="1">
      <c r="A26" s="134"/>
      <c r="B26" s="124"/>
      <c r="C26" s="124"/>
      <c r="D26" s="124"/>
      <c r="E26" s="97" t="s">
        <v>184</v>
      </c>
      <c r="F26" s="98" t="s">
        <v>201</v>
      </c>
      <c r="G26" s="99" t="s">
        <v>206</v>
      </c>
      <c r="H26" s="111" t="s">
        <v>213</v>
      </c>
      <c r="I26" s="111" t="s">
        <v>255</v>
      </c>
      <c r="J26" s="115" t="s">
        <v>255</v>
      </c>
      <c r="K26" s="101" t="s">
        <v>220</v>
      </c>
      <c r="L26" s="116">
        <v>6</v>
      </c>
      <c r="M26" s="102">
        <v>4</v>
      </c>
      <c r="N26" s="103">
        <f t="shared" si="0"/>
        <v>24</v>
      </c>
      <c r="O26" s="117" t="s">
        <v>191</v>
      </c>
      <c r="P26" s="102">
        <v>10</v>
      </c>
      <c r="Q26" s="103">
        <f t="shared" si="1"/>
        <v>240</v>
      </c>
      <c r="R26" s="113" t="s">
        <v>30</v>
      </c>
      <c r="S26" s="118" t="s">
        <v>194</v>
      </c>
      <c r="T26" s="107">
        <v>1</v>
      </c>
      <c r="U26" s="101" t="s">
        <v>190</v>
      </c>
      <c r="V26" s="108" t="s">
        <v>184</v>
      </c>
      <c r="W26" s="119" t="s">
        <v>182</v>
      </c>
      <c r="X26" s="119" t="s">
        <v>182</v>
      </c>
      <c r="Y26" s="119" t="s">
        <v>182</v>
      </c>
      <c r="Z26" s="109" t="s">
        <v>238</v>
      </c>
      <c r="AA26" s="111"/>
    </row>
    <row r="27" spans="1:27" s="110" customFormat="1" ht="130.5" customHeight="1">
      <c r="A27" s="135"/>
      <c r="B27" s="125"/>
      <c r="C27" s="125"/>
      <c r="D27" s="125"/>
      <c r="E27" s="97" t="s">
        <v>184</v>
      </c>
      <c r="F27" s="98" t="s">
        <v>202</v>
      </c>
      <c r="G27" s="99" t="s">
        <v>207</v>
      </c>
      <c r="H27" s="111" t="s">
        <v>214</v>
      </c>
      <c r="I27" s="111" t="s">
        <v>255</v>
      </c>
      <c r="J27" s="115" t="s">
        <v>255</v>
      </c>
      <c r="K27" s="115" t="s">
        <v>255</v>
      </c>
      <c r="L27" s="116">
        <v>2</v>
      </c>
      <c r="M27" s="102">
        <v>2</v>
      </c>
      <c r="N27" s="103">
        <f t="shared" si="0"/>
        <v>4</v>
      </c>
      <c r="O27" s="117" t="s">
        <v>191</v>
      </c>
      <c r="P27" s="102">
        <v>10</v>
      </c>
      <c r="Q27" s="103">
        <f t="shared" si="1"/>
        <v>40</v>
      </c>
      <c r="R27" s="113" t="s">
        <v>30</v>
      </c>
      <c r="S27" s="118" t="s">
        <v>194</v>
      </c>
      <c r="T27" s="107">
        <v>1</v>
      </c>
      <c r="U27" s="101" t="s">
        <v>190</v>
      </c>
      <c r="V27" s="108" t="s">
        <v>184</v>
      </c>
      <c r="W27" s="119" t="s">
        <v>182</v>
      </c>
      <c r="X27" s="119" t="s">
        <v>182</v>
      </c>
      <c r="Y27" s="119" t="s">
        <v>182</v>
      </c>
      <c r="Z27" s="109" t="s">
        <v>239</v>
      </c>
      <c r="AA27" s="111"/>
    </row>
    <row r="28" spans="1:27" s="110" customFormat="1" ht="240.75" customHeight="1">
      <c r="A28" s="133" t="s">
        <v>245</v>
      </c>
      <c r="B28" s="126" t="s">
        <v>231</v>
      </c>
      <c r="C28" s="126" t="s">
        <v>251</v>
      </c>
      <c r="D28" s="126" t="s">
        <v>254</v>
      </c>
      <c r="E28" s="97" t="s">
        <v>184</v>
      </c>
      <c r="F28" s="98" t="s">
        <v>185</v>
      </c>
      <c r="G28" s="99" t="s">
        <v>240</v>
      </c>
      <c r="H28" s="100" t="s">
        <v>209</v>
      </c>
      <c r="I28" s="100" t="s">
        <v>255</v>
      </c>
      <c r="J28" s="70" t="s">
        <v>255</v>
      </c>
      <c r="K28" s="101" t="s">
        <v>215</v>
      </c>
      <c r="L28" s="102">
        <v>6</v>
      </c>
      <c r="M28" s="102">
        <v>2</v>
      </c>
      <c r="N28" s="103">
        <f t="shared" si="0"/>
        <v>12</v>
      </c>
      <c r="O28" s="104" t="s">
        <v>191</v>
      </c>
      <c r="P28" s="102">
        <v>25</v>
      </c>
      <c r="Q28" s="103">
        <f t="shared" si="1"/>
        <v>300</v>
      </c>
      <c r="R28" s="105" t="s">
        <v>31</v>
      </c>
      <c r="S28" s="106" t="s">
        <v>193</v>
      </c>
      <c r="T28" s="107">
        <v>1</v>
      </c>
      <c r="U28" s="101" t="s">
        <v>190</v>
      </c>
      <c r="V28" s="108" t="s">
        <v>184</v>
      </c>
      <c r="W28" s="109" t="s">
        <v>182</v>
      </c>
      <c r="X28" s="109" t="s">
        <v>182</v>
      </c>
      <c r="Y28" s="109" t="s">
        <v>182</v>
      </c>
      <c r="Z28" s="79" t="s">
        <v>189</v>
      </c>
      <c r="AA28" s="100"/>
    </row>
    <row r="29" spans="1:27" s="110" customFormat="1" ht="240.75" customHeight="1">
      <c r="A29" s="134"/>
      <c r="B29" s="127"/>
      <c r="C29" s="127"/>
      <c r="D29" s="127"/>
      <c r="E29" s="97" t="s">
        <v>184</v>
      </c>
      <c r="F29" s="98" t="s">
        <v>33</v>
      </c>
      <c r="G29" s="99" t="s">
        <v>203</v>
      </c>
      <c r="H29" s="111" t="s">
        <v>210</v>
      </c>
      <c r="I29" s="111" t="s">
        <v>255</v>
      </c>
      <c r="J29" s="101" t="s">
        <v>255</v>
      </c>
      <c r="K29" s="101" t="s">
        <v>216</v>
      </c>
      <c r="L29" s="102">
        <v>2</v>
      </c>
      <c r="M29" s="102">
        <v>2</v>
      </c>
      <c r="N29" s="103">
        <f t="shared" si="0"/>
        <v>4</v>
      </c>
      <c r="O29" s="112" t="s">
        <v>192</v>
      </c>
      <c r="P29" s="102">
        <v>10</v>
      </c>
      <c r="Q29" s="103">
        <f t="shared" si="1"/>
        <v>40</v>
      </c>
      <c r="R29" s="113" t="s">
        <v>30</v>
      </c>
      <c r="S29" s="106" t="s">
        <v>194</v>
      </c>
      <c r="T29" s="107">
        <v>1</v>
      </c>
      <c r="U29" s="70" t="s">
        <v>186</v>
      </c>
      <c r="V29" s="108" t="s">
        <v>184</v>
      </c>
      <c r="W29" s="109" t="s">
        <v>182</v>
      </c>
      <c r="X29" s="109" t="s">
        <v>182</v>
      </c>
      <c r="Y29" s="109" t="s">
        <v>182</v>
      </c>
      <c r="Z29" s="109" t="s">
        <v>188</v>
      </c>
      <c r="AA29" s="111"/>
    </row>
    <row r="30" spans="1:27" s="110" customFormat="1" ht="240.75" customHeight="1">
      <c r="A30" s="134"/>
      <c r="B30" s="127"/>
      <c r="C30" s="127"/>
      <c r="D30" s="127"/>
      <c r="E30" s="97" t="s">
        <v>184</v>
      </c>
      <c r="F30" s="98" t="s">
        <v>199</v>
      </c>
      <c r="G30" s="99" t="s">
        <v>204</v>
      </c>
      <c r="H30" s="111" t="s">
        <v>211</v>
      </c>
      <c r="I30" s="111" t="s">
        <v>218</v>
      </c>
      <c r="J30" s="101" t="s">
        <v>255</v>
      </c>
      <c r="K30" s="101" t="s">
        <v>217</v>
      </c>
      <c r="L30" s="102">
        <v>2</v>
      </c>
      <c r="M30" s="102">
        <v>1</v>
      </c>
      <c r="N30" s="103">
        <f t="shared" si="0"/>
        <v>2</v>
      </c>
      <c r="O30" s="112" t="s">
        <v>192</v>
      </c>
      <c r="P30" s="102">
        <v>10</v>
      </c>
      <c r="Q30" s="114">
        <f t="shared" si="1"/>
        <v>20</v>
      </c>
      <c r="R30" s="113" t="s">
        <v>30</v>
      </c>
      <c r="S30" s="106" t="s">
        <v>194</v>
      </c>
      <c r="T30" s="107">
        <v>1</v>
      </c>
      <c r="U30" s="70" t="s">
        <v>186</v>
      </c>
      <c r="V30" s="108" t="s">
        <v>184</v>
      </c>
      <c r="W30" s="109" t="s">
        <v>182</v>
      </c>
      <c r="X30" s="109" t="s">
        <v>182</v>
      </c>
      <c r="Y30" s="109" t="s">
        <v>221</v>
      </c>
      <c r="Z30" s="109" t="s">
        <v>239</v>
      </c>
      <c r="AA30" s="111"/>
    </row>
    <row r="31" spans="1:27" s="110" customFormat="1" ht="240.75" customHeight="1">
      <c r="A31" s="134"/>
      <c r="B31" s="127"/>
      <c r="C31" s="127"/>
      <c r="D31" s="127"/>
      <c r="E31" s="97" t="s">
        <v>184</v>
      </c>
      <c r="F31" s="98" t="s">
        <v>200</v>
      </c>
      <c r="G31" s="99" t="s">
        <v>205</v>
      </c>
      <c r="H31" s="111" t="s">
        <v>212</v>
      </c>
      <c r="I31" s="111" t="s">
        <v>255</v>
      </c>
      <c r="J31" s="101" t="s">
        <v>255</v>
      </c>
      <c r="K31" s="101" t="s">
        <v>242</v>
      </c>
      <c r="L31" s="102">
        <v>2</v>
      </c>
      <c r="M31" s="102">
        <v>1</v>
      </c>
      <c r="N31" s="103">
        <f t="shared" si="0"/>
        <v>2</v>
      </c>
      <c r="O31" s="112" t="s">
        <v>192</v>
      </c>
      <c r="P31" s="102">
        <v>10</v>
      </c>
      <c r="Q31" s="114">
        <f t="shared" si="1"/>
        <v>20</v>
      </c>
      <c r="R31" s="113" t="s">
        <v>30</v>
      </c>
      <c r="S31" s="106" t="s">
        <v>194</v>
      </c>
      <c r="T31" s="107">
        <v>1</v>
      </c>
      <c r="U31" s="101" t="s">
        <v>241</v>
      </c>
      <c r="V31" s="108" t="s">
        <v>184</v>
      </c>
      <c r="W31" s="109" t="s">
        <v>182</v>
      </c>
      <c r="X31" s="109" t="s">
        <v>182</v>
      </c>
      <c r="Y31" s="109" t="s">
        <v>182</v>
      </c>
      <c r="Z31" s="109" t="s">
        <v>239</v>
      </c>
      <c r="AA31" s="111"/>
    </row>
    <row r="32" spans="1:27" s="110" customFormat="1" ht="135.75" customHeight="1">
      <c r="A32" s="134"/>
      <c r="B32" s="127"/>
      <c r="C32" s="127"/>
      <c r="D32" s="127"/>
      <c r="E32" s="97" t="s">
        <v>184</v>
      </c>
      <c r="F32" s="98" t="s">
        <v>201</v>
      </c>
      <c r="G32" s="99" t="s">
        <v>206</v>
      </c>
      <c r="H32" s="111" t="s">
        <v>213</v>
      </c>
      <c r="I32" s="111" t="s">
        <v>255</v>
      </c>
      <c r="J32" s="115" t="s">
        <v>255</v>
      </c>
      <c r="K32" s="101" t="s">
        <v>220</v>
      </c>
      <c r="L32" s="116">
        <v>6</v>
      </c>
      <c r="M32" s="102">
        <v>4</v>
      </c>
      <c r="N32" s="103">
        <f t="shared" si="0"/>
        <v>24</v>
      </c>
      <c r="O32" s="117" t="s">
        <v>191</v>
      </c>
      <c r="P32" s="102">
        <v>10</v>
      </c>
      <c r="Q32" s="103">
        <f t="shared" si="1"/>
        <v>240</v>
      </c>
      <c r="R32" s="113" t="s">
        <v>30</v>
      </c>
      <c r="S32" s="118" t="s">
        <v>194</v>
      </c>
      <c r="T32" s="107">
        <v>1</v>
      </c>
      <c r="U32" s="101" t="s">
        <v>190</v>
      </c>
      <c r="V32" s="108" t="s">
        <v>184</v>
      </c>
      <c r="W32" s="119" t="s">
        <v>182</v>
      </c>
      <c r="X32" s="119" t="s">
        <v>182</v>
      </c>
      <c r="Y32" s="119" t="s">
        <v>182</v>
      </c>
      <c r="Z32" s="109" t="s">
        <v>239</v>
      </c>
      <c r="AA32" s="111"/>
    </row>
    <row r="33" spans="1:27" s="110" customFormat="1" ht="128.25" customHeight="1">
      <c r="A33" s="135"/>
      <c r="B33" s="128"/>
      <c r="C33" s="128"/>
      <c r="D33" s="128"/>
      <c r="E33" s="97" t="s">
        <v>184</v>
      </c>
      <c r="F33" s="98" t="s">
        <v>202</v>
      </c>
      <c r="G33" s="99" t="s">
        <v>207</v>
      </c>
      <c r="H33" s="111" t="s">
        <v>214</v>
      </c>
      <c r="I33" s="111" t="s">
        <v>255</v>
      </c>
      <c r="J33" s="115" t="s">
        <v>255</v>
      </c>
      <c r="K33" s="115" t="s">
        <v>255</v>
      </c>
      <c r="L33" s="116">
        <v>2</v>
      </c>
      <c r="M33" s="102">
        <v>2</v>
      </c>
      <c r="N33" s="103">
        <f t="shared" si="0"/>
        <v>4</v>
      </c>
      <c r="O33" s="117" t="s">
        <v>191</v>
      </c>
      <c r="P33" s="102">
        <v>10</v>
      </c>
      <c r="Q33" s="103">
        <f t="shared" si="1"/>
        <v>40</v>
      </c>
      <c r="R33" s="113" t="s">
        <v>30</v>
      </c>
      <c r="S33" s="118" t="s">
        <v>194</v>
      </c>
      <c r="T33" s="107">
        <v>1</v>
      </c>
      <c r="U33" s="101" t="s">
        <v>190</v>
      </c>
      <c r="V33" s="108" t="s">
        <v>184</v>
      </c>
      <c r="W33" s="119" t="s">
        <v>182</v>
      </c>
      <c r="X33" s="119" t="s">
        <v>182</v>
      </c>
      <c r="Y33" s="119" t="s">
        <v>182</v>
      </c>
      <c r="Z33" s="109" t="s">
        <v>239</v>
      </c>
      <c r="AA33" s="111"/>
    </row>
    <row r="34" spans="1:27" s="110" customFormat="1" ht="240.75" customHeight="1">
      <c r="A34" s="133" t="s">
        <v>245</v>
      </c>
      <c r="B34" s="154" t="s">
        <v>232</v>
      </c>
      <c r="C34" s="154" t="s">
        <v>250</v>
      </c>
      <c r="D34" s="154" t="s">
        <v>254</v>
      </c>
      <c r="E34" s="97" t="s">
        <v>184</v>
      </c>
      <c r="F34" s="98" t="s">
        <v>185</v>
      </c>
      <c r="G34" s="99" t="s">
        <v>240</v>
      </c>
      <c r="H34" s="100" t="s">
        <v>209</v>
      </c>
      <c r="I34" s="100" t="s">
        <v>255</v>
      </c>
      <c r="J34" s="70" t="s">
        <v>255</v>
      </c>
      <c r="K34" s="101" t="s">
        <v>215</v>
      </c>
      <c r="L34" s="102">
        <v>6</v>
      </c>
      <c r="M34" s="102">
        <v>2</v>
      </c>
      <c r="N34" s="103">
        <f t="shared" si="0"/>
        <v>12</v>
      </c>
      <c r="O34" s="104" t="s">
        <v>191</v>
      </c>
      <c r="P34" s="102">
        <v>25</v>
      </c>
      <c r="Q34" s="103">
        <f t="shared" si="1"/>
        <v>300</v>
      </c>
      <c r="R34" s="105" t="s">
        <v>31</v>
      </c>
      <c r="S34" s="106" t="s">
        <v>193</v>
      </c>
      <c r="T34" s="107">
        <v>1</v>
      </c>
      <c r="U34" s="101" t="s">
        <v>190</v>
      </c>
      <c r="V34" s="108" t="s">
        <v>184</v>
      </c>
      <c r="W34" s="109" t="s">
        <v>182</v>
      </c>
      <c r="X34" s="109" t="s">
        <v>182</v>
      </c>
      <c r="Y34" s="109" t="s">
        <v>182</v>
      </c>
      <c r="Z34" s="79" t="s">
        <v>189</v>
      </c>
      <c r="AA34" s="100"/>
    </row>
    <row r="35" spans="1:27" s="110" customFormat="1" ht="240.75" customHeight="1">
      <c r="A35" s="134"/>
      <c r="B35" s="155"/>
      <c r="C35" s="155"/>
      <c r="D35" s="155"/>
      <c r="E35" s="97" t="s">
        <v>184</v>
      </c>
      <c r="F35" s="98" t="s">
        <v>33</v>
      </c>
      <c r="G35" s="99" t="s">
        <v>203</v>
      </c>
      <c r="H35" s="111" t="s">
        <v>210</v>
      </c>
      <c r="I35" s="111" t="s">
        <v>255</v>
      </c>
      <c r="J35" s="101" t="s">
        <v>255</v>
      </c>
      <c r="K35" s="101" t="s">
        <v>216</v>
      </c>
      <c r="L35" s="102">
        <v>2</v>
      </c>
      <c r="M35" s="102">
        <v>2</v>
      </c>
      <c r="N35" s="103">
        <f t="shared" si="0"/>
        <v>4</v>
      </c>
      <c r="O35" s="112" t="s">
        <v>192</v>
      </c>
      <c r="P35" s="102">
        <v>10</v>
      </c>
      <c r="Q35" s="103">
        <f t="shared" si="1"/>
        <v>40</v>
      </c>
      <c r="R35" s="113" t="s">
        <v>30</v>
      </c>
      <c r="S35" s="106" t="s">
        <v>194</v>
      </c>
      <c r="T35" s="107">
        <v>1</v>
      </c>
      <c r="U35" s="70" t="s">
        <v>186</v>
      </c>
      <c r="V35" s="108" t="s">
        <v>184</v>
      </c>
      <c r="W35" s="109" t="s">
        <v>182</v>
      </c>
      <c r="X35" s="109" t="s">
        <v>182</v>
      </c>
      <c r="Y35" s="109" t="s">
        <v>182</v>
      </c>
      <c r="Z35" s="109" t="s">
        <v>188</v>
      </c>
      <c r="AA35" s="111"/>
    </row>
    <row r="36" spans="1:27" s="110" customFormat="1" ht="240.75" customHeight="1">
      <c r="A36" s="134"/>
      <c r="B36" s="155"/>
      <c r="C36" s="155"/>
      <c r="D36" s="155"/>
      <c r="E36" s="97" t="s">
        <v>184</v>
      </c>
      <c r="F36" s="98" t="s">
        <v>199</v>
      </c>
      <c r="G36" s="99" t="s">
        <v>204</v>
      </c>
      <c r="H36" s="111" t="s">
        <v>211</v>
      </c>
      <c r="I36" s="111" t="s">
        <v>218</v>
      </c>
      <c r="J36" s="101" t="s">
        <v>255</v>
      </c>
      <c r="K36" s="101" t="s">
        <v>217</v>
      </c>
      <c r="L36" s="102">
        <v>2</v>
      </c>
      <c r="M36" s="102">
        <v>1</v>
      </c>
      <c r="N36" s="103">
        <f t="shared" si="0"/>
        <v>2</v>
      </c>
      <c r="O36" s="112" t="s">
        <v>192</v>
      </c>
      <c r="P36" s="102">
        <v>10</v>
      </c>
      <c r="Q36" s="114">
        <f t="shared" si="1"/>
        <v>20</v>
      </c>
      <c r="R36" s="113" t="s">
        <v>30</v>
      </c>
      <c r="S36" s="106" t="s">
        <v>194</v>
      </c>
      <c r="T36" s="107">
        <v>1</v>
      </c>
      <c r="U36" s="70" t="s">
        <v>186</v>
      </c>
      <c r="V36" s="108" t="s">
        <v>184</v>
      </c>
      <c r="W36" s="109" t="s">
        <v>182</v>
      </c>
      <c r="X36" s="109" t="s">
        <v>182</v>
      </c>
      <c r="Y36" s="109" t="s">
        <v>221</v>
      </c>
      <c r="Z36" s="109" t="s">
        <v>239</v>
      </c>
      <c r="AA36" s="111"/>
    </row>
    <row r="37" spans="1:27" s="110" customFormat="1" ht="240.75" customHeight="1">
      <c r="A37" s="134"/>
      <c r="B37" s="155"/>
      <c r="C37" s="155"/>
      <c r="D37" s="155"/>
      <c r="E37" s="97" t="s">
        <v>184</v>
      </c>
      <c r="F37" s="98" t="s">
        <v>200</v>
      </c>
      <c r="G37" s="99" t="s">
        <v>205</v>
      </c>
      <c r="H37" s="111" t="s">
        <v>212</v>
      </c>
      <c r="I37" s="111" t="s">
        <v>255</v>
      </c>
      <c r="J37" s="101" t="s">
        <v>255</v>
      </c>
      <c r="K37" s="101" t="s">
        <v>242</v>
      </c>
      <c r="L37" s="102">
        <v>2</v>
      </c>
      <c r="M37" s="102">
        <v>1</v>
      </c>
      <c r="N37" s="103">
        <f t="shared" si="0"/>
        <v>2</v>
      </c>
      <c r="O37" s="112" t="s">
        <v>192</v>
      </c>
      <c r="P37" s="102">
        <v>10</v>
      </c>
      <c r="Q37" s="114">
        <f t="shared" si="1"/>
        <v>20</v>
      </c>
      <c r="R37" s="113" t="s">
        <v>30</v>
      </c>
      <c r="S37" s="106" t="s">
        <v>194</v>
      </c>
      <c r="T37" s="107">
        <v>1</v>
      </c>
      <c r="U37" s="101" t="s">
        <v>241</v>
      </c>
      <c r="V37" s="108" t="s">
        <v>184</v>
      </c>
      <c r="W37" s="109" t="s">
        <v>182</v>
      </c>
      <c r="X37" s="109" t="s">
        <v>182</v>
      </c>
      <c r="Y37" s="109" t="s">
        <v>182</v>
      </c>
      <c r="Z37" s="109" t="s">
        <v>239</v>
      </c>
      <c r="AA37" s="111"/>
    </row>
    <row r="38" spans="1:27" s="110" customFormat="1" ht="153.75" customHeight="1">
      <c r="A38" s="134"/>
      <c r="B38" s="155"/>
      <c r="C38" s="155"/>
      <c r="D38" s="155"/>
      <c r="E38" s="97" t="s">
        <v>184</v>
      </c>
      <c r="F38" s="98" t="s">
        <v>201</v>
      </c>
      <c r="G38" s="99" t="s">
        <v>206</v>
      </c>
      <c r="H38" s="111" t="s">
        <v>213</v>
      </c>
      <c r="I38" s="111" t="s">
        <v>255</v>
      </c>
      <c r="J38" s="115" t="s">
        <v>255</v>
      </c>
      <c r="K38" s="101" t="s">
        <v>220</v>
      </c>
      <c r="L38" s="116">
        <v>6</v>
      </c>
      <c r="M38" s="102">
        <v>4</v>
      </c>
      <c r="N38" s="103">
        <f t="shared" si="0"/>
        <v>24</v>
      </c>
      <c r="O38" s="117" t="s">
        <v>191</v>
      </c>
      <c r="P38" s="102">
        <v>10</v>
      </c>
      <c r="Q38" s="103">
        <f t="shared" si="1"/>
        <v>240</v>
      </c>
      <c r="R38" s="113" t="s">
        <v>30</v>
      </c>
      <c r="S38" s="118" t="s">
        <v>194</v>
      </c>
      <c r="T38" s="107">
        <v>1</v>
      </c>
      <c r="U38" s="101" t="s">
        <v>190</v>
      </c>
      <c r="V38" s="108" t="s">
        <v>184</v>
      </c>
      <c r="W38" s="119" t="s">
        <v>182</v>
      </c>
      <c r="X38" s="119" t="s">
        <v>182</v>
      </c>
      <c r="Y38" s="119" t="s">
        <v>182</v>
      </c>
      <c r="Z38" s="109" t="s">
        <v>239</v>
      </c>
      <c r="AA38" s="111"/>
    </row>
    <row r="39" spans="1:27" s="110" customFormat="1" ht="150.75" customHeight="1">
      <c r="A39" s="135"/>
      <c r="B39" s="156"/>
      <c r="C39" s="156"/>
      <c r="D39" s="156"/>
      <c r="E39" s="97" t="s">
        <v>184</v>
      </c>
      <c r="F39" s="98" t="s">
        <v>202</v>
      </c>
      <c r="G39" s="99" t="s">
        <v>207</v>
      </c>
      <c r="H39" s="111" t="s">
        <v>214</v>
      </c>
      <c r="I39" s="111" t="s">
        <v>255</v>
      </c>
      <c r="J39" s="115" t="s">
        <v>255</v>
      </c>
      <c r="K39" s="115" t="s">
        <v>255</v>
      </c>
      <c r="L39" s="116">
        <v>2</v>
      </c>
      <c r="M39" s="102">
        <v>2</v>
      </c>
      <c r="N39" s="103">
        <f t="shared" si="0"/>
        <v>4</v>
      </c>
      <c r="O39" s="117" t="s">
        <v>191</v>
      </c>
      <c r="P39" s="102">
        <v>10</v>
      </c>
      <c r="Q39" s="103">
        <f t="shared" si="1"/>
        <v>40</v>
      </c>
      <c r="R39" s="113" t="s">
        <v>30</v>
      </c>
      <c r="S39" s="118" t="s">
        <v>194</v>
      </c>
      <c r="T39" s="107">
        <v>1</v>
      </c>
      <c r="U39" s="101" t="s">
        <v>190</v>
      </c>
      <c r="V39" s="108" t="s">
        <v>184</v>
      </c>
      <c r="W39" s="119" t="s">
        <v>182</v>
      </c>
      <c r="X39" s="119" t="s">
        <v>182</v>
      </c>
      <c r="Y39" s="119" t="s">
        <v>182</v>
      </c>
      <c r="Z39" s="109" t="s">
        <v>239</v>
      </c>
      <c r="AA39" s="111"/>
    </row>
    <row r="40" spans="1:27" s="110" customFormat="1" ht="240.75" customHeight="1">
      <c r="A40" s="133" t="s">
        <v>245</v>
      </c>
      <c r="B40" s="151" t="s">
        <v>233</v>
      </c>
      <c r="C40" s="151" t="s">
        <v>252</v>
      </c>
      <c r="D40" s="151" t="s">
        <v>254</v>
      </c>
      <c r="E40" s="97" t="s">
        <v>184</v>
      </c>
      <c r="F40" s="98" t="s">
        <v>185</v>
      </c>
      <c r="G40" s="99" t="s">
        <v>240</v>
      </c>
      <c r="H40" s="100" t="s">
        <v>209</v>
      </c>
      <c r="I40" s="100" t="s">
        <v>255</v>
      </c>
      <c r="J40" s="70" t="s">
        <v>255</v>
      </c>
      <c r="K40" s="101" t="s">
        <v>215</v>
      </c>
      <c r="L40" s="102">
        <v>6</v>
      </c>
      <c r="M40" s="102">
        <v>2</v>
      </c>
      <c r="N40" s="103">
        <f t="shared" si="0"/>
        <v>12</v>
      </c>
      <c r="O40" s="104" t="s">
        <v>191</v>
      </c>
      <c r="P40" s="102">
        <v>25</v>
      </c>
      <c r="Q40" s="103">
        <f t="shared" si="1"/>
        <v>300</v>
      </c>
      <c r="R40" s="105" t="s">
        <v>31</v>
      </c>
      <c r="S40" s="106" t="s">
        <v>193</v>
      </c>
      <c r="T40" s="107">
        <v>1</v>
      </c>
      <c r="U40" s="101" t="s">
        <v>190</v>
      </c>
      <c r="V40" s="108" t="s">
        <v>184</v>
      </c>
      <c r="W40" s="109" t="s">
        <v>182</v>
      </c>
      <c r="X40" s="109" t="s">
        <v>182</v>
      </c>
      <c r="Y40" s="109" t="s">
        <v>182</v>
      </c>
      <c r="Z40" s="79" t="s">
        <v>189</v>
      </c>
      <c r="AA40" s="100"/>
    </row>
    <row r="41" spans="1:27" s="110" customFormat="1" ht="240.75" customHeight="1">
      <c r="A41" s="134"/>
      <c r="B41" s="152"/>
      <c r="C41" s="152"/>
      <c r="D41" s="152"/>
      <c r="E41" s="97" t="s">
        <v>184</v>
      </c>
      <c r="F41" s="98" t="s">
        <v>33</v>
      </c>
      <c r="G41" s="99" t="s">
        <v>203</v>
      </c>
      <c r="H41" s="111" t="s">
        <v>210</v>
      </c>
      <c r="I41" s="111" t="s">
        <v>255</v>
      </c>
      <c r="J41" s="101" t="s">
        <v>255</v>
      </c>
      <c r="K41" s="101" t="s">
        <v>216</v>
      </c>
      <c r="L41" s="102">
        <v>2</v>
      </c>
      <c r="M41" s="102">
        <v>2</v>
      </c>
      <c r="N41" s="103">
        <f t="shared" si="0"/>
        <v>4</v>
      </c>
      <c r="O41" s="112" t="s">
        <v>192</v>
      </c>
      <c r="P41" s="102">
        <v>10</v>
      </c>
      <c r="Q41" s="103">
        <f t="shared" si="1"/>
        <v>40</v>
      </c>
      <c r="R41" s="113" t="s">
        <v>30</v>
      </c>
      <c r="S41" s="106" t="s">
        <v>194</v>
      </c>
      <c r="T41" s="107">
        <v>1</v>
      </c>
      <c r="U41" s="70" t="s">
        <v>186</v>
      </c>
      <c r="V41" s="108" t="s">
        <v>184</v>
      </c>
      <c r="W41" s="109" t="s">
        <v>182</v>
      </c>
      <c r="X41" s="109" t="s">
        <v>182</v>
      </c>
      <c r="Y41" s="109" t="s">
        <v>182</v>
      </c>
      <c r="Z41" s="109" t="s">
        <v>188</v>
      </c>
      <c r="AA41" s="111"/>
    </row>
    <row r="42" spans="1:27" s="110" customFormat="1" ht="240.75" customHeight="1">
      <c r="A42" s="134"/>
      <c r="B42" s="152"/>
      <c r="C42" s="152"/>
      <c r="D42" s="152"/>
      <c r="E42" s="97" t="s">
        <v>184</v>
      </c>
      <c r="F42" s="98" t="s">
        <v>199</v>
      </c>
      <c r="G42" s="99" t="s">
        <v>204</v>
      </c>
      <c r="H42" s="111" t="s">
        <v>211</v>
      </c>
      <c r="I42" s="111" t="s">
        <v>218</v>
      </c>
      <c r="J42" s="101" t="s">
        <v>255</v>
      </c>
      <c r="K42" s="101" t="s">
        <v>217</v>
      </c>
      <c r="L42" s="102">
        <v>2</v>
      </c>
      <c r="M42" s="102">
        <v>1</v>
      </c>
      <c r="N42" s="103">
        <f t="shared" si="0"/>
        <v>2</v>
      </c>
      <c r="O42" s="112" t="s">
        <v>192</v>
      </c>
      <c r="P42" s="102">
        <v>10</v>
      </c>
      <c r="Q42" s="114">
        <f t="shared" si="1"/>
        <v>20</v>
      </c>
      <c r="R42" s="113" t="s">
        <v>30</v>
      </c>
      <c r="S42" s="106" t="s">
        <v>194</v>
      </c>
      <c r="T42" s="107">
        <v>1</v>
      </c>
      <c r="U42" s="70" t="s">
        <v>186</v>
      </c>
      <c r="V42" s="108" t="s">
        <v>184</v>
      </c>
      <c r="W42" s="109" t="s">
        <v>182</v>
      </c>
      <c r="X42" s="109" t="s">
        <v>182</v>
      </c>
      <c r="Y42" s="109" t="s">
        <v>221</v>
      </c>
      <c r="Z42" s="109" t="s">
        <v>239</v>
      </c>
      <c r="AA42" s="111"/>
    </row>
    <row r="43" spans="1:27" s="110" customFormat="1" ht="240.75" customHeight="1">
      <c r="A43" s="134"/>
      <c r="B43" s="152"/>
      <c r="C43" s="152"/>
      <c r="D43" s="152"/>
      <c r="E43" s="97" t="s">
        <v>184</v>
      </c>
      <c r="F43" s="98" t="s">
        <v>200</v>
      </c>
      <c r="G43" s="99" t="s">
        <v>205</v>
      </c>
      <c r="H43" s="111" t="s">
        <v>212</v>
      </c>
      <c r="I43" s="111" t="s">
        <v>255</v>
      </c>
      <c r="J43" s="101" t="s">
        <v>255</v>
      </c>
      <c r="K43" s="101" t="s">
        <v>242</v>
      </c>
      <c r="L43" s="102">
        <v>2</v>
      </c>
      <c r="M43" s="102">
        <v>1</v>
      </c>
      <c r="N43" s="103">
        <f t="shared" si="0"/>
        <v>2</v>
      </c>
      <c r="O43" s="112" t="s">
        <v>192</v>
      </c>
      <c r="P43" s="102">
        <v>10</v>
      </c>
      <c r="Q43" s="114">
        <f t="shared" si="1"/>
        <v>20</v>
      </c>
      <c r="R43" s="113" t="s">
        <v>30</v>
      </c>
      <c r="S43" s="106" t="s">
        <v>194</v>
      </c>
      <c r="T43" s="107">
        <v>1</v>
      </c>
      <c r="U43" s="101" t="s">
        <v>241</v>
      </c>
      <c r="V43" s="108" t="s">
        <v>184</v>
      </c>
      <c r="W43" s="109" t="s">
        <v>182</v>
      </c>
      <c r="X43" s="109" t="s">
        <v>182</v>
      </c>
      <c r="Y43" s="109" t="s">
        <v>182</v>
      </c>
      <c r="Z43" s="109" t="s">
        <v>239</v>
      </c>
      <c r="AA43" s="111"/>
    </row>
    <row r="44" spans="1:27" s="110" customFormat="1" ht="150.75" customHeight="1">
      <c r="A44" s="134"/>
      <c r="B44" s="152"/>
      <c r="C44" s="152"/>
      <c r="D44" s="152"/>
      <c r="E44" s="97" t="s">
        <v>184</v>
      </c>
      <c r="F44" s="98" t="s">
        <v>201</v>
      </c>
      <c r="G44" s="99" t="s">
        <v>206</v>
      </c>
      <c r="H44" s="111" t="s">
        <v>213</v>
      </c>
      <c r="I44" s="111" t="s">
        <v>255</v>
      </c>
      <c r="J44" s="115" t="s">
        <v>255</v>
      </c>
      <c r="K44" s="101" t="s">
        <v>220</v>
      </c>
      <c r="L44" s="116">
        <v>6</v>
      </c>
      <c r="M44" s="102">
        <v>4</v>
      </c>
      <c r="N44" s="103">
        <f t="shared" si="0"/>
        <v>24</v>
      </c>
      <c r="O44" s="117" t="s">
        <v>191</v>
      </c>
      <c r="P44" s="102">
        <v>10</v>
      </c>
      <c r="Q44" s="103">
        <f t="shared" si="1"/>
        <v>240</v>
      </c>
      <c r="R44" s="113" t="s">
        <v>30</v>
      </c>
      <c r="S44" s="118" t="s">
        <v>194</v>
      </c>
      <c r="T44" s="107">
        <v>1</v>
      </c>
      <c r="U44" s="101" t="s">
        <v>190</v>
      </c>
      <c r="V44" s="108" t="s">
        <v>184</v>
      </c>
      <c r="W44" s="119" t="s">
        <v>182</v>
      </c>
      <c r="X44" s="119" t="s">
        <v>182</v>
      </c>
      <c r="Y44" s="119" t="s">
        <v>182</v>
      </c>
      <c r="Z44" s="109" t="s">
        <v>239</v>
      </c>
      <c r="AA44" s="111"/>
    </row>
    <row r="45" spans="1:27" s="110" customFormat="1" ht="143.25" customHeight="1">
      <c r="A45" s="135"/>
      <c r="B45" s="153"/>
      <c r="C45" s="153"/>
      <c r="D45" s="153"/>
      <c r="E45" s="97" t="s">
        <v>184</v>
      </c>
      <c r="F45" s="98" t="s">
        <v>202</v>
      </c>
      <c r="G45" s="99" t="s">
        <v>207</v>
      </c>
      <c r="H45" s="111" t="s">
        <v>214</v>
      </c>
      <c r="I45" s="111" t="s">
        <v>255</v>
      </c>
      <c r="J45" s="115" t="s">
        <v>255</v>
      </c>
      <c r="K45" s="115" t="s">
        <v>255</v>
      </c>
      <c r="L45" s="116">
        <v>2</v>
      </c>
      <c r="M45" s="102">
        <v>2</v>
      </c>
      <c r="N45" s="103">
        <f t="shared" si="0"/>
        <v>4</v>
      </c>
      <c r="O45" s="117" t="s">
        <v>191</v>
      </c>
      <c r="P45" s="102">
        <v>10</v>
      </c>
      <c r="Q45" s="103">
        <f t="shared" si="1"/>
        <v>40</v>
      </c>
      <c r="R45" s="113" t="s">
        <v>30</v>
      </c>
      <c r="S45" s="118" t="s">
        <v>194</v>
      </c>
      <c r="T45" s="107">
        <v>1</v>
      </c>
      <c r="U45" s="101" t="s">
        <v>190</v>
      </c>
      <c r="V45" s="108" t="s">
        <v>184</v>
      </c>
      <c r="W45" s="119" t="s">
        <v>182</v>
      </c>
      <c r="X45" s="119" t="s">
        <v>182</v>
      </c>
      <c r="Y45" s="119" t="s">
        <v>182</v>
      </c>
      <c r="Z45" s="109" t="s">
        <v>239</v>
      </c>
      <c r="AA45" s="111"/>
    </row>
    <row r="46" spans="1:27" s="110" customFormat="1" ht="240.75" customHeight="1">
      <c r="A46" s="133" t="s">
        <v>245</v>
      </c>
      <c r="B46" s="136" t="s">
        <v>234</v>
      </c>
      <c r="C46" s="136" t="s">
        <v>249</v>
      </c>
      <c r="D46" s="136" t="s">
        <v>254</v>
      </c>
      <c r="E46" s="97" t="s">
        <v>184</v>
      </c>
      <c r="F46" s="98" t="s">
        <v>185</v>
      </c>
      <c r="G46" s="99" t="s">
        <v>240</v>
      </c>
      <c r="H46" s="100" t="s">
        <v>209</v>
      </c>
      <c r="I46" s="100" t="s">
        <v>255</v>
      </c>
      <c r="J46" s="70" t="s">
        <v>255</v>
      </c>
      <c r="K46" s="101" t="s">
        <v>215</v>
      </c>
      <c r="L46" s="102">
        <v>6</v>
      </c>
      <c r="M46" s="102">
        <v>2</v>
      </c>
      <c r="N46" s="103">
        <f t="shared" si="0"/>
        <v>12</v>
      </c>
      <c r="O46" s="104" t="s">
        <v>191</v>
      </c>
      <c r="P46" s="102">
        <v>25</v>
      </c>
      <c r="Q46" s="103">
        <f t="shared" si="1"/>
        <v>300</v>
      </c>
      <c r="R46" s="105" t="s">
        <v>31</v>
      </c>
      <c r="S46" s="106" t="s">
        <v>193</v>
      </c>
      <c r="T46" s="107">
        <v>1</v>
      </c>
      <c r="U46" s="101" t="s">
        <v>190</v>
      </c>
      <c r="V46" s="108" t="s">
        <v>184</v>
      </c>
      <c r="W46" s="109" t="s">
        <v>182</v>
      </c>
      <c r="X46" s="109" t="s">
        <v>182</v>
      </c>
      <c r="Y46" s="109" t="s">
        <v>182</v>
      </c>
      <c r="Z46" s="79" t="s">
        <v>189</v>
      </c>
      <c r="AA46" s="100"/>
    </row>
    <row r="47" spans="1:27" s="110" customFormat="1" ht="240.75" customHeight="1">
      <c r="A47" s="134"/>
      <c r="B47" s="137"/>
      <c r="C47" s="137"/>
      <c r="D47" s="137"/>
      <c r="E47" s="97" t="s">
        <v>184</v>
      </c>
      <c r="F47" s="98" t="s">
        <v>33</v>
      </c>
      <c r="G47" s="99" t="s">
        <v>203</v>
      </c>
      <c r="H47" s="111" t="s">
        <v>210</v>
      </c>
      <c r="I47" s="111" t="s">
        <v>255</v>
      </c>
      <c r="J47" s="101" t="s">
        <v>255</v>
      </c>
      <c r="K47" s="101" t="s">
        <v>216</v>
      </c>
      <c r="L47" s="102">
        <v>2</v>
      </c>
      <c r="M47" s="102">
        <v>2</v>
      </c>
      <c r="N47" s="103">
        <f t="shared" si="0"/>
        <v>4</v>
      </c>
      <c r="O47" s="112" t="s">
        <v>192</v>
      </c>
      <c r="P47" s="102">
        <v>10</v>
      </c>
      <c r="Q47" s="103">
        <f t="shared" si="1"/>
        <v>40</v>
      </c>
      <c r="R47" s="113" t="s">
        <v>30</v>
      </c>
      <c r="S47" s="106" t="s">
        <v>194</v>
      </c>
      <c r="T47" s="107">
        <v>1</v>
      </c>
      <c r="U47" s="70" t="s">
        <v>186</v>
      </c>
      <c r="V47" s="108" t="s">
        <v>184</v>
      </c>
      <c r="W47" s="109" t="s">
        <v>182</v>
      </c>
      <c r="X47" s="109" t="s">
        <v>182</v>
      </c>
      <c r="Y47" s="109" t="s">
        <v>182</v>
      </c>
      <c r="Z47" s="109" t="s">
        <v>188</v>
      </c>
      <c r="AA47" s="111"/>
    </row>
    <row r="48" spans="1:27" s="110" customFormat="1" ht="240.75" customHeight="1">
      <c r="A48" s="134"/>
      <c r="B48" s="137"/>
      <c r="C48" s="137"/>
      <c r="D48" s="137"/>
      <c r="E48" s="97" t="s">
        <v>184</v>
      </c>
      <c r="F48" s="98" t="s">
        <v>199</v>
      </c>
      <c r="G48" s="99" t="s">
        <v>204</v>
      </c>
      <c r="H48" s="111" t="s">
        <v>211</v>
      </c>
      <c r="I48" s="111" t="s">
        <v>218</v>
      </c>
      <c r="J48" s="101" t="s">
        <v>255</v>
      </c>
      <c r="K48" s="101" t="s">
        <v>217</v>
      </c>
      <c r="L48" s="102">
        <v>2</v>
      </c>
      <c r="M48" s="102">
        <v>1</v>
      </c>
      <c r="N48" s="103">
        <f t="shared" si="0"/>
        <v>2</v>
      </c>
      <c r="O48" s="112" t="s">
        <v>192</v>
      </c>
      <c r="P48" s="102">
        <v>10</v>
      </c>
      <c r="Q48" s="114">
        <f t="shared" si="1"/>
        <v>20</v>
      </c>
      <c r="R48" s="113" t="s">
        <v>30</v>
      </c>
      <c r="S48" s="106" t="s">
        <v>194</v>
      </c>
      <c r="T48" s="107">
        <v>1</v>
      </c>
      <c r="U48" s="70" t="s">
        <v>186</v>
      </c>
      <c r="V48" s="108" t="s">
        <v>184</v>
      </c>
      <c r="W48" s="109" t="s">
        <v>182</v>
      </c>
      <c r="X48" s="109" t="s">
        <v>182</v>
      </c>
      <c r="Y48" s="109" t="s">
        <v>221</v>
      </c>
      <c r="Z48" s="109" t="s">
        <v>239</v>
      </c>
      <c r="AA48" s="111"/>
    </row>
    <row r="49" spans="1:27" s="110" customFormat="1" ht="240.75" customHeight="1">
      <c r="A49" s="134"/>
      <c r="B49" s="137"/>
      <c r="C49" s="137"/>
      <c r="D49" s="137"/>
      <c r="E49" s="97" t="s">
        <v>184</v>
      </c>
      <c r="F49" s="98" t="s">
        <v>200</v>
      </c>
      <c r="G49" s="99" t="s">
        <v>205</v>
      </c>
      <c r="H49" s="111" t="s">
        <v>212</v>
      </c>
      <c r="I49" s="111" t="s">
        <v>255</v>
      </c>
      <c r="J49" s="101" t="s">
        <v>255</v>
      </c>
      <c r="K49" s="101" t="s">
        <v>242</v>
      </c>
      <c r="L49" s="102">
        <v>2</v>
      </c>
      <c r="M49" s="102">
        <v>1</v>
      </c>
      <c r="N49" s="103">
        <f t="shared" si="0"/>
        <v>2</v>
      </c>
      <c r="O49" s="112" t="s">
        <v>192</v>
      </c>
      <c r="P49" s="102">
        <v>10</v>
      </c>
      <c r="Q49" s="114">
        <f t="shared" si="1"/>
        <v>20</v>
      </c>
      <c r="R49" s="113" t="s">
        <v>30</v>
      </c>
      <c r="S49" s="106" t="s">
        <v>194</v>
      </c>
      <c r="T49" s="107">
        <v>1</v>
      </c>
      <c r="U49" s="101" t="s">
        <v>241</v>
      </c>
      <c r="V49" s="108" t="s">
        <v>184</v>
      </c>
      <c r="W49" s="109" t="s">
        <v>182</v>
      </c>
      <c r="X49" s="109" t="s">
        <v>182</v>
      </c>
      <c r="Y49" s="109" t="s">
        <v>182</v>
      </c>
      <c r="Z49" s="109" t="s">
        <v>239</v>
      </c>
      <c r="AA49" s="111"/>
    </row>
    <row r="50" spans="1:27" s="110" customFormat="1" ht="156.75" customHeight="1">
      <c r="A50" s="134"/>
      <c r="B50" s="137"/>
      <c r="C50" s="137"/>
      <c r="D50" s="137"/>
      <c r="E50" s="97" t="s">
        <v>184</v>
      </c>
      <c r="F50" s="98" t="s">
        <v>201</v>
      </c>
      <c r="G50" s="99" t="s">
        <v>206</v>
      </c>
      <c r="H50" s="111" t="s">
        <v>213</v>
      </c>
      <c r="I50" s="111" t="s">
        <v>255</v>
      </c>
      <c r="J50" s="115" t="s">
        <v>255</v>
      </c>
      <c r="K50" s="101" t="s">
        <v>220</v>
      </c>
      <c r="L50" s="116">
        <v>6</v>
      </c>
      <c r="M50" s="102">
        <v>4</v>
      </c>
      <c r="N50" s="103">
        <f t="shared" si="0"/>
        <v>24</v>
      </c>
      <c r="O50" s="117" t="s">
        <v>191</v>
      </c>
      <c r="P50" s="102">
        <v>10</v>
      </c>
      <c r="Q50" s="103">
        <f t="shared" si="1"/>
        <v>240</v>
      </c>
      <c r="R50" s="113" t="s">
        <v>30</v>
      </c>
      <c r="S50" s="118" t="s">
        <v>194</v>
      </c>
      <c r="T50" s="107">
        <v>1</v>
      </c>
      <c r="U50" s="101" t="s">
        <v>190</v>
      </c>
      <c r="V50" s="108" t="s">
        <v>184</v>
      </c>
      <c r="W50" s="119" t="s">
        <v>182</v>
      </c>
      <c r="X50" s="119" t="s">
        <v>182</v>
      </c>
      <c r="Y50" s="119" t="s">
        <v>182</v>
      </c>
      <c r="Z50" s="109" t="s">
        <v>239</v>
      </c>
      <c r="AA50" s="111"/>
    </row>
    <row r="51" spans="1:27" s="110" customFormat="1" ht="130.5" customHeight="1">
      <c r="A51" s="135"/>
      <c r="B51" s="138"/>
      <c r="C51" s="138"/>
      <c r="D51" s="138"/>
      <c r="E51" s="97" t="s">
        <v>184</v>
      </c>
      <c r="F51" s="98" t="s">
        <v>202</v>
      </c>
      <c r="G51" s="99" t="s">
        <v>207</v>
      </c>
      <c r="H51" s="111" t="s">
        <v>214</v>
      </c>
      <c r="I51" s="111" t="s">
        <v>255</v>
      </c>
      <c r="J51" s="115" t="s">
        <v>255</v>
      </c>
      <c r="K51" s="115" t="s">
        <v>255</v>
      </c>
      <c r="L51" s="116">
        <v>2</v>
      </c>
      <c r="M51" s="102">
        <v>2</v>
      </c>
      <c r="N51" s="103">
        <f t="shared" si="0"/>
        <v>4</v>
      </c>
      <c r="O51" s="117" t="s">
        <v>191</v>
      </c>
      <c r="P51" s="102">
        <v>10</v>
      </c>
      <c r="Q51" s="103">
        <f t="shared" si="1"/>
        <v>40</v>
      </c>
      <c r="R51" s="113" t="s">
        <v>30</v>
      </c>
      <c r="S51" s="118" t="s">
        <v>194</v>
      </c>
      <c r="T51" s="107">
        <v>1</v>
      </c>
      <c r="U51" s="101" t="s">
        <v>190</v>
      </c>
      <c r="V51" s="108" t="s">
        <v>184</v>
      </c>
      <c r="W51" s="119" t="s">
        <v>182</v>
      </c>
      <c r="X51" s="119" t="s">
        <v>182</v>
      </c>
      <c r="Y51" s="119" t="s">
        <v>182</v>
      </c>
      <c r="Z51" s="109" t="s">
        <v>239</v>
      </c>
      <c r="AA51" s="111"/>
    </row>
    <row r="52" spans="1:27" s="110" customFormat="1" ht="240.75" customHeight="1">
      <c r="A52" s="133" t="s">
        <v>245</v>
      </c>
      <c r="B52" s="129" t="s">
        <v>235</v>
      </c>
      <c r="C52" s="129" t="s">
        <v>253</v>
      </c>
      <c r="D52" s="129" t="s">
        <v>254</v>
      </c>
      <c r="E52" s="97" t="s">
        <v>184</v>
      </c>
      <c r="F52" s="98" t="s">
        <v>185</v>
      </c>
      <c r="G52" s="99" t="s">
        <v>240</v>
      </c>
      <c r="H52" s="100" t="s">
        <v>209</v>
      </c>
      <c r="I52" s="100" t="s">
        <v>255</v>
      </c>
      <c r="J52" s="70" t="s">
        <v>255</v>
      </c>
      <c r="K52" s="101" t="s">
        <v>215</v>
      </c>
      <c r="L52" s="102">
        <v>6</v>
      </c>
      <c r="M52" s="102">
        <v>2</v>
      </c>
      <c r="N52" s="103">
        <f t="shared" si="0"/>
        <v>12</v>
      </c>
      <c r="O52" s="104" t="s">
        <v>191</v>
      </c>
      <c r="P52" s="102">
        <v>25</v>
      </c>
      <c r="Q52" s="103">
        <f t="shared" si="1"/>
        <v>300</v>
      </c>
      <c r="R52" s="105" t="s">
        <v>31</v>
      </c>
      <c r="S52" s="106" t="s">
        <v>193</v>
      </c>
      <c r="T52" s="107">
        <v>1</v>
      </c>
      <c r="U52" s="101" t="s">
        <v>190</v>
      </c>
      <c r="V52" s="108" t="s">
        <v>184</v>
      </c>
      <c r="W52" s="109" t="s">
        <v>182</v>
      </c>
      <c r="X52" s="109" t="s">
        <v>182</v>
      </c>
      <c r="Y52" s="109" t="s">
        <v>182</v>
      </c>
      <c r="Z52" s="79" t="s">
        <v>189</v>
      </c>
      <c r="AA52" s="100"/>
    </row>
    <row r="53" spans="1:27" s="110" customFormat="1" ht="240.75" customHeight="1">
      <c r="A53" s="134"/>
      <c r="B53" s="130"/>
      <c r="C53" s="130"/>
      <c r="D53" s="130"/>
      <c r="E53" s="97" t="s">
        <v>184</v>
      </c>
      <c r="F53" s="98" t="s">
        <v>33</v>
      </c>
      <c r="G53" s="99" t="s">
        <v>203</v>
      </c>
      <c r="H53" s="111" t="s">
        <v>210</v>
      </c>
      <c r="I53" s="111" t="s">
        <v>255</v>
      </c>
      <c r="J53" s="101" t="s">
        <v>255</v>
      </c>
      <c r="K53" s="101" t="s">
        <v>216</v>
      </c>
      <c r="L53" s="102">
        <v>2</v>
      </c>
      <c r="M53" s="102">
        <v>2</v>
      </c>
      <c r="N53" s="103">
        <f t="shared" si="0"/>
        <v>4</v>
      </c>
      <c r="O53" s="112" t="s">
        <v>192</v>
      </c>
      <c r="P53" s="102">
        <v>10</v>
      </c>
      <c r="Q53" s="103">
        <f t="shared" si="1"/>
        <v>40</v>
      </c>
      <c r="R53" s="113" t="s">
        <v>30</v>
      </c>
      <c r="S53" s="106" t="s">
        <v>194</v>
      </c>
      <c r="T53" s="107">
        <v>1</v>
      </c>
      <c r="U53" s="70" t="s">
        <v>186</v>
      </c>
      <c r="V53" s="108" t="s">
        <v>184</v>
      </c>
      <c r="W53" s="109" t="s">
        <v>182</v>
      </c>
      <c r="X53" s="109" t="s">
        <v>182</v>
      </c>
      <c r="Y53" s="109" t="s">
        <v>182</v>
      </c>
      <c r="Z53" s="109" t="s">
        <v>188</v>
      </c>
      <c r="AA53" s="111"/>
    </row>
    <row r="54" spans="1:27" s="110" customFormat="1" ht="240.75" customHeight="1">
      <c r="A54" s="134"/>
      <c r="B54" s="130"/>
      <c r="C54" s="130"/>
      <c r="D54" s="130"/>
      <c r="E54" s="97" t="s">
        <v>184</v>
      </c>
      <c r="F54" s="98" t="s">
        <v>199</v>
      </c>
      <c r="G54" s="99" t="s">
        <v>204</v>
      </c>
      <c r="H54" s="111" t="s">
        <v>211</v>
      </c>
      <c r="I54" s="111" t="s">
        <v>218</v>
      </c>
      <c r="J54" s="101" t="s">
        <v>255</v>
      </c>
      <c r="K54" s="101" t="s">
        <v>217</v>
      </c>
      <c r="L54" s="102">
        <v>2</v>
      </c>
      <c r="M54" s="102">
        <v>1</v>
      </c>
      <c r="N54" s="103">
        <f t="shared" si="0"/>
        <v>2</v>
      </c>
      <c r="O54" s="112" t="s">
        <v>192</v>
      </c>
      <c r="P54" s="102">
        <v>10</v>
      </c>
      <c r="Q54" s="114">
        <f t="shared" si="1"/>
        <v>20</v>
      </c>
      <c r="R54" s="113" t="s">
        <v>30</v>
      </c>
      <c r="S54" s="106" t="s">
        <v>194</v>
      </c>
      <c r="T54" s="107">
        <v>1</v>
      </c>
      <c r="U54" s="70" t="s">
        <v>186</v>
      </c>
      <c r="V54" s="108" t="s">
        <v>184</v>
      </c>
      <c r="W54" s="109" t="s">
        <v>182</v>
      </c>
      <c r="X54" s="109" t="s">
        <v>182</v>
      </c>
      <c r="Y54" s="109" t="s">
        <v>221</v>
      </c>
      <c r="Z54" s="109" t="s">
        <v>239</v>
      </c>
      <c r="AA54" s="111"/>
    </row>
    <row r="55" spans="1:27" s="110" customFormat="1" ht="240.75" customHeight="1">
      <c r="A55" s="134"/>
      <c r="B55" s="130"/>
      <c r="C55" s="130"/>
      <c r="D55" s="130"/>
      <c r="E55" s="97" t="s">
        <v>184</v>
      </c>
      <c r="F55" s="98" t="s">
        <v>200</v>
      </c>
      <c r="G55" s="99" t="s">
        <v>205</v>
      </c>
      <c r="H55" s="111" t="s">
        <v>212</v>
      </c>
      <c r="I55" s="111" t="s">
        <v>255</v>
      </c>
      <c r="J55" s="101" t="s">
        <v>255</v>
      </c>
      <c r="K55" s="101" t="s">
        <v>242</v>
      </c>
      <c r="L55" s="102">
        <v>2</v>
      </c>
      <c r="M55" s="102">
        <v>1</v>
      </c>
      <c r="N55" s="103">
        <f t="shared" si="0"/>
        <v>2</v>
      </c>
      <c r="O55" s="112" t="s">
        <v>192</v>
      </c>
      <c r="P55" s="102">
        <v>10</v>
      </c>
      <c r="Q55" s="114">
        <f t="shared" si="1"/>
        <v>20</v>
      </c>
      <c r="R55" s="113" t="s">
        <v>30</v>
      </c>
      <c r="S55" s="106" t="s">
        <v>194</v>
      </c>
      <c r="T55" s="107">
        <v>1</v>
      </c>
      <c r="U55" s="101" t="s">
        <v>241</v>
      </c>
      <c r="V55" s="108" t="s">
        <v>184</v>
      </c>
      <c r="W55" s="109" t="s">
        <v>182</v>
      </c>
      <c r="X55" s="109" t="s">
        <v>182</v>
      </c>
      <c r="Y55" s="109" t="s">
        <v>182</v>
      </c>
      <c r="Z55" s="109" t="s">
        <v>239</v>
      </c>
      <c r="AA55" s="111"/>
    </row>
    <row r="56" spans="1:27" s="110" customFormat="1" ht="141.75" customHeight="1">
      <c r="A56" s="134"/>
      <c r="B56" s="130"/>
      <c r="C56" s="130"/>
      <c r="D56" s="130"/>
      <c r="E56" s="97" t="s">
        <v>184</v>
      </c>
      <c r="F56" s="98" t="s">
        <v>201</v>
      </c>
      <c r="G56" s="99" t="s">
        <v>206</v>
      </c>
      <c r="H56" s="111" t="s">
        <v>213</v>
      </c>
      <c r="I56" s="111" t="s">
        <v>255</v>
      </c>
      <c r="J56" s="115" t="s">
        <v>255</v>
      </c>
      <c r="K56" s="101" t="s">
        <v>220</v>
      </c>
      <c r="L56" s="116">
        <v>6</v>
      </c>
      <c r="M56" s="102">
        <v>4</v>
      </c>
      <c r="N56" s="103">
        <f t="shared" si="0"/>
        <v>24</v>
      </c>
      <c r="O56" s="117" t="s">
        <v>191</v>
      </c>
      <c r="P56" s="102">
        <v>10</v>
      </c>
      <c r="Q56" s="103">
        <f t="shared" si="1"/>
        <v>240</v>
      </c>
      <c r="R56" s="113" t="s">
        <v>30</v>
      </c>
      <c r="S56" s="118" t="s">
        <v>194</v>
      </c>
      <c r="T56" s="107">
        <v>1</v>
      </c>
      <c r="U56" s="101" t="s">
        <v>190</v>
      </c>
      <c r="V56" s="108" t="s">
        <v>184</v>
      </c>
      <c r="W56" s="119" t="s">
        <v>182</v>
      </c>
      <c r="X56" s="119" t="s">
        <v>182</v>
      </c>
      <c r="Y56" s="119" t="s">
        <v>182</v>
      </c>
      <c r="Z56" s="109" t="s">
        <v>239</v>
      </c>
      <c r="AA56" s="111"/>
    </row>
    <row r="57" spans="1:27" s="110" customFormat="1" ht="158.25" customHeight="1">
      <c r="A57" s="135"/>
      <c r="B57" s="145"/>
      <c r="C57" s="130"/>
      <c r="D57" s="130"/>
      <c r="E57" s="97" t="s">
        <v>184</v>
      </c>
      <c r="F57" s="98" t="s">
        <v>202</v>
      </c>
      <c r="G57" s="99" t="s">
        <v>207</v>
      </c>
      <c r="H57" s="111" t="s">
        <v>214</v>
      </c>
      <c r="I57" s="111" t="s">
        <v>255</v>
      </c>
      <c r="J57" s="115" t="s">
        <v>255</v>
      </c>
      <c r="K57" s="115" t="s">
        <v>255</v>
      </c>
      <c r="L57" s="116">
        <v>2</v>
      </c>
      <c r="M57" s="102">
        <v>2</v>
      </c>
      <c r="N57" s="103">
        <f t="shared" si="0"/>
        <v>4</v>
      </c>
      <c r="O57" s="117" t="s">
        <v>191</v>
      </c>
      <c r="P57" s="102">
        <v>10</v>
      </c>
      <c r="Q57" s="103">
        <f t="shared" si="1"/>
        <v>40</v>
      </c>
      <c r="R57" s="113" t="s">
        <v>30</v>
      </c>
      <c r="S57" s="118" t="s">
        <v>194</v>
      </c>
      <c r="T57" s="107">
        <v>1</v>
      </c>
      <c r="U57" s="101" t="s">
        <v>190</v>
      </c>
      <c r="V57" s="108" t="s">
        <v>184</v>
      </c>
      <c r="W57" s="119" t="s">
        <v>182</v>
      </c>
      <c r="X57" s="119" t="s">
        <v>182</v>
      </c>
      <c r="Y57" s="119" t="s">
        <v>182</v>
      </c>
      <c r="Z57" s="109" t="s">
        <v>239</v>
      </c>
      <c r="AA57" s="111"/>
    </row>
    <row r="58" spans="5:20" s="110" customFormat="1" ht="12.75">
      <c r="E58" s="120"/>
      <c r="T58" s="121"/>
    </row>
    <row r="59" spans="5:20" s="110" customFormat="1" ht="12.75">
      <c r="E59" s="120"/>
      <c r="T59" s="121"/>
    </row>
  </sheetData>
  <sheetProtection/>
  <mergeCells count="58">
    <mergeCell ref="H6:J7"/>
    <mergeCell ref="V6:AA7"/>
    <mergeCell ref="D40:D45"/>
    <mergeCell ref="L8:R8"/>
    <mergeCell ref="T8:V8"/>
    <mergeCell ref="A1:G3"/>
    <mergeCell ref="H8:H9"/>
    <mergeCell ref="O4:U4"/>
    <mergeCell ref="O5:U5"/>
    <mergeCell ref="V4:AA4"/>
    <mergeCell ref="V5:AA5"/>
    <mergeCell ref="K6:U7"/>
    <mergeCell ref="C34:C39"/>
    <mergeCell ref="D10:D15"/>
    <mergeCell ref="D16:D21"/>
    <mergeCell ref="D22:D27"/>
    <mergeCell ref="H1:V3"/>
    <mergeCell ref="W1:AA1"/>
    <mergeCell ref="W2:AA2"/>
    <mergeCell ref="W3:AA3"/>
    <mergeCell ref="D34:D39"/>
    <mergeCell ref="A6:G7"/>
    <mergeCell ref="B52:B57"/>
    <mergeCell ref="C52:C57"/>
    <mergeCell ref="A8:A9"/>
    <mergeCell ref="W8:AA8"/>
    <mergeCell ref="I8:K8"/>
    <mergeCell ref="D28:D33"/>
    <mergeCell ref="F8:G8"/>
    <mergeCell ref="B10:B15"/>
    <mergeCell ref="C40:C45"/>
    <mergeCell ref="C46:C51"/>
    <mergeCell ref="D8:D9"/>
    <mergeCell ref="C8:C9"/>
    <mergeCell ref="C10:C15"/>
    <mergeCell ref="C16:C21"/>
    <mergeCell ref="B22:B27"/>
    <mergeCell ref="B16:B21"/>
    <mergeCell ref="B8:B9"/>
    <mergeCell ref="A10:A15"/>
    <mergeCell ref="A16:A21"/>
    <mergeCell ref="A22:A27"/>
    <mergeCell ref="A28:A33"/>
    <mergeCell ref="A34:A39"/>
    <mergeCell ref="B46:B51"/>
    <mergeCell ref="B28:B33"/>
    <mergeCell ref="B34:B39"/>
    <mergeCell ref="B40:B45"/>
    <mergeCell ref="E8:E9"/>
    <mergeCell ref="C22:C27"/>
    <mergeCell ref="C28:C33"/>
    <mergeCell ref="D52:D57"/>
    <mergeCell ref="A4:H5"/>
    <mergeCell ref="I4:N5"/>
    <mergeCell ref="A40:A45"/>
    <mergeCell ref="A46:A51"/>
    <mergeCell ref="A52:A57"/>
    <mergeCell ref="D46:D51"/>
  </mergeCells>
  <conditionalFormatting sqref="O10 O16 O22 O28 O34 O40 O46 Q10:Q57 O52">
    <cfRule type="cellIs" priority="83" dxfId="2" operator="between">
      <formula>600</formula>
      <formula>4000</formula>
    </cfRule>
    <cfRule type="cellIs" priority="84" dxfId="1" operator="between">
      <formula>150</formula>
      <formula>500</formula>
    </cfRule>
    <cfRule type="cellIs" priority="85" dxfId="0" operator="between">
      <formula>40</formula>
      <formula>120</formula>
    </cfRule>
    <cfRule type="cellIs" priority="86" dxfId="51" operator="between">
      <formula>10</formula>
      <formula>20</formula>
    </cfRule>
  </conditionalFormatting>
  <printOptions/>
  <pageMargins left="0.7" right="0.7" top="0.75" bottom="0.75" header="0.3" footer="0.3"/>
  <pageSetup horizontalDpi="600" verticalDpi="600" orientation="portrait" scale="32" r:id="rId2"/>
  <headerFooter>
    <oddFooter>&amp;C&amp;"arial unicode ms western,Regular"&amp;6 Liberty Seguros - Documento con información Interna</oddFooter>
    <evenFooter>&amp;C&amp;"arial unicode ms western,Regular"&amp;6 Liberty Seguros - Documento con informaci?n Interna</evenFooter>
    <firstFooter>&amp;C&amp;"arial unicode ms western,Regular"&amp;6 Liberty Seguros - Documento con informaci?n Interna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Y51"/>
  <sheetViews>
    <sheetView zoomScale="87" zoomScaleNormal="87" zoomScalePageLayoutView="0" workbookViewId="0" topLeftCell="A1">
      <pane ySplit="3" topLeftCell="A4" activePane="bottomLeft" state="frozen"/>
      <selection pane="topLeft" activeCell="A1" sqref="A1"/>
      <selection pane="bottomLeft" activeCell="Y4" sqref="Y4"/>
    </sheetView>
  </sheetViews>
  <sheetFormatPr defaultColWidth="11.421875" defaultRowHeight="15"/>
  <cols>
    <col min="1" max="1" width="3.28125" style="61" customWidth="1"/>
    <col min="2" max="2" width="3.7109375" style="61" bestFit="1" customWidth="1"/>
    <col min="3" max="3" width="3.7109375" style="66" bestFit="1" customWidth="1"/>
    <col min="4" max="4" width="16.7109375" style="61" customWidth="1"/>
    <col min="5" max="5" width="12.00390625" style="61" bestFit="1" customWidth="1"/>
    <col min="6" max="6" width="12.8515625" style="61" hidden="1" customWidth="1"/>
    <col min="7" max="7" width="0" style="61" hidden="1" customWidth="1"/>
    <col min="8" max="8" width="14.421875" style="61" hidden="1" customWidth="1"/>
    <col min="9" max="9" width="0" style="61" hidden="1" customWidth="1"/>
    <col min="10" max="11" width="3.28125" style="61" hidden="1" customWidth="1"/>
    <col min="12" max="12" width="5.7109375" style="61" hidden="1" customWidth="1"/>
    <col min="13" max="13" width="6.00390625" style="61" bestFit="1" customWidth="1"/>
    <col min="14" max="14" width="4.00390625" style="61" bestFit="1" customWidth="1"/>
    <col min="15" max="15" width="5.7109375" style="61" bestFit="1" customWidth="1"/>
    <col min="16" max="16" width="10.7109375" style="61" bestFit="1" customWidth="1"/>
    <col min="17" max="17" width="10.00390625" style="61" bestFit="1" customWidth="1"/>
    <col min="18" max="18" width="3.28125" style="67" hidden="1" customWidth="1"/>
    <col min="19" max="19" width="24.00390625" style="61" hidden="1" customWidth="1"/>
    <col min="20" max="20" width="10.140625" style="61" hidden="1" customWidth="1"/>
    <col min="21" max="21" width="0" style="61" hidden="1" customWidth="1"/>
    <col min="22" max="22" width="14.421875" style="61" hidden="1" customWidth="1"/>
    <col min="23" max="23" width="13.28125" style="61" hidden="1" customWidth="1"/>
    <col min="24" max="24" width="17.28125" style="61" hidden="1" customWidth="1"/>
    <col min="25" max="25" width="35.140625" style="61" customWidth="1"/>
    <col min="26" max="26" width="1.7109375" style="61" customWidth="1"/>
    <col min="27" max="16384" width="11.421875" style="61" customWidth="1"/>
  </cols>
  <sheetData>
    <row r="1" spans="2:25" ht="21" customHeight="1">
      <c r="B1" s="206" t="s">
        <v>27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7"/>
    </row>
    <row r="2" spans="2:25" ht="25.5" customHeight="1">
      <c r="B2" s="208" t="s">
        <v>195</v>
      </c>
      <c r="C2" s="208" t="s">
        <v>2</v>
      </c>
      <c r="D2" s="209" t="s">
        <v>3</v>
      </c>
      <c r="E2" s="209"/>
      <c r="F2" s="208" t="s">
        <v>4</v>
      </c>
      <c r="G2" s="209" t="s">
        <v>181</v>
      </c>
      <c r="H2" s="209"/>
      <c r="I2" s="209"/>
      <c r="J2" s="209" t="s">
        <v>5</v>
      </c>
      <c r="K2" s="209"/>
      <c r="L2" s="209"/>
      <c r="M2" s="209"/>
      <c r="N2" s="209"/>
      <c r="O2" s="209"/>
      <c r="P2" s="209"/>
      <c r="Q2" s="83" t="s">
        <v>6</v>
      </c>
      <c r="R2" s="210" t="s">
        <v>7</v>
      </c>
      <c r="S2" s="210"/>
      <c r="T2" s="210"/>
      <c r="U2" s="210" t="s">
        <v>8</v>
      </c>
      <c r="V2" s="210"/>
      <c r="W2" s="210"/>
      <c r="X2" s="210"/>
      <c r="Y2" s="210"/>
    </row>
    <row r="3" spans="2:25" ht="121.5" customHeight="1">
      <c r="B3" s="208"/>
      <c r="C3" s="208"/>
      <c r="D3" s="82" t="s">
        <v>197</v>
      </c>
      <c r="E3" s="82" t="s">
        <v>198</v>
      </c>
      <c r="F3" s="208"/>
      <c r="G3" s="62" t="s">
        <v>9</v>
      </c>
      <c r="H3" s="62" t="s">
        <v>10</v>
      </c>
      <c r="I3" s="62" t="s">
        <v>11</v>
      </c>
      <c r="J3" s="82" t="s">
        <v>12</v>
      </c>
      <c r="K3" s="82" t="s">
        <v>13</v>
      </c>
      <c r="L3" s="82" t="s">
        <v>14</v>
      </c>
      <c r="M3" s="82" t="s">
        <v>15</v>
      </c>
      <c r="N3" s="82" t="s">
        <v>16</v>
      </c>
      <c r="O3" s="82" t="s">
        <v>17</v>
      </c>
      <c r="P3" s="82" t="s">
        <v>18</v>
      </c>
      <c r="Q3" s="82" t="s">
        <v>19</v>
      </c>
      <c r="R3" s="82" t="s">
        <v>20</v>
      </c>
      <c r="S3" s="82" t="s">
        <v>21</v>
      </c>
      <c r="T3" s="82" t="s">
        <v>22</v>
      </c>
      <c r="U3" s="82" t="s">
        <v>23</v>
      </c>
      <c r="V3" s="82" t="s">
        <v>24</v>
      </c>
      <c r="W3" s="82" t="s">
        <v>25</v>
      </c>
      <c r="X3" s="82" t="s">
        <v>26</v>
      </c>
      <c r="Y3" s="82" t="s">
        <v>222</v>
      </c>
    </row>
    <row r="4" spans="2:25" ht="240.75" customHeight="1">
      <c r="B4" s="188" t="s">
        <v>208</v>
      </c>
      <c r="C4" s="63" t="s">
        <v>184</v>
      </c>
      <c r="D4" s="84" t="s">
        <v>185</v>
      </c>
      <c r="E4" s="85" t="s">
        <v>196</v>
      </c>
      <c r="F4" s="86" t="s">
        <v>209</v>
      </c>
      <c r="G4" s="86"/>
      <c r="H4" s="70"/>
      <c r="I4" s="69" t="s">
        <v>215</v>
      </c>
      <c r="J4" s="74">
        <v>6</v>
      </c>
      <c r="K4" s="74">
        <v>2</v>
      </c>
      <c r="L4" s="81">
        <f aca="true" t="shared" si="0" ref="L4:L51">J4*K4</f>
        <v>12</v>
      </c>
      <c r="M4" s="88" t="s">
        <v>191</v>
      </c>
      <c r="N4" s="74">
        <v>25</v>
      </c>
      <c r="O4" s="81">
        <f aca="true" t="shared" si="1" ref="O4:O51">L4*N4</f>
        <v>300</v>
      </c>
      <c r="P4" s="77" t="s">
        <v>31</v>
      </c>
      <c r="Q4" s="73" t="s">
        <v>193</v>
      </c>
      <c r="R4" s="80">
        <v>1</v>
      </c>
      <c r="S4" s="69" t="s">
        <v>190</v>
      </c>
      <c r="T4" s="64" t="s">
        <v>184</v>
      </c>
      <c r="U4" s="68" t="s">
        <v>182</v>
      </c>
      <c r="V4" s="68" t="s">
        <v>182</v>
      </c>
      <c r="W4" s="68" t="s">
        <v>182</v>
      </c>
      <c r="X4" s="79" t="s">
        <v>189</v>
      </c>
      <c r="Y4" s="92" t="s">
        <v>223</v>
      </c>
    </row>
    <row r="5" spans="2:25" ht="240.75" customHeight="1">
      <c r="B5" s="189"/>
      <c r="C5" s="63" t="s">
        <v>184</v>
      </c>
      <c r="D5" s="84" t="s">
        <v>33</v>
      </c>
      <c r="E5" s="85" t="s">
        <v>203</v>
      </c>
      <c r="F5" s="87" t="s">
        <v>210</v>
      </c>
      <c r="G5" s="87"/>
      <c r="H5" s="69"/>
      <c r="I5" s="69" t="s">
        <v>216</v>
      </c>
      <c r="J5" s="74">
        <v>2</v>
      </c>
      <c r="K5" s="74">
        <v>2</v>
      </c>
      <c r="L5" s="81">
        <f t="shared" si="0"/>
        <v>4</v>
      </c>
      <c r="M5" s="89" t="s">
        <v>192</v>
      </c>
      <c r="N5" s="74">
        <v>10</v>
      </c>
      <c r="O5" s="81">
        <f t="shared" si="1"/>
        <v>40</v>
      </c>
      <c r="P5" s="78" t="s">
        <v>30</v>
      </c>
      <c r="Q5" s="73" t="s">
        <v>194</v>
      </c>
      <c r="R5" s="80">
        <v>1</v>
      </c>
      <c r="S5" s="71" t="s">
        <v>186</v>
      </c>
      <c r="T5" s="64" t="s">
        <v>184</v>
      </c>
      <c r="U5" s="68" t="s">
        <v>182</v>
      </c>
      <c r="V5" s="68" t="s">
        <v>182</v>
      </c>
      <c r="W5" s="68" t="s">
        <v>182</v>
      </c>
      <c r="X5" s="68" t="s">
        <v>188</v>
      </c>
      <c r="Y5" s="93" t="s">
        <v>224</v>
      </c>
    </row>
    <row r="6" spans="2:25" ht="240.75" customHeight="1">
      <c r="B6" s="189"/>
      <c r="C6" s="63" t="s">
        <v>184</v>
      </c>
      <c r="D6" s="84" t="s">
        <v>199</v>
      </c>
      <c r="E6" s="85" t="s">
        <v>204</v>
      </c>
      <c r="F6" s="87" t="s">
        <v>211</v>
      </c>
      <c r="G6" s="87" t="s">
        <v>218</v>
      </c>
      <c r="H6" s="69"/>
      <c r="I6" s="69" t="s">
        <v>217</v>
      </c>
      <c r="J6" s="74">
        <v>2</v>
      </c>
      <c r="K6" s="74">
        <v>1</v>
      </c>
      <c r="L6" s="81">
        <f t="shared" si="0"/>
        <v>2</v>
      </c>
      <c r="M6" s="89" t="s">
        <v>192</v>
      </c>
      <c r="N6" s="74">
        <v>10</v>
      </c>
      <c r="O6" s="91">
        <f t="shared" si="1"/>
        <v>20</v>
      </c>
      <c r="P6" s="78" t="s">
        <v>30</v>
      </c>
      <c r="Q6" s="73" t="s">
        <v>194</v>
      </c>
      <c r="R6" s="80">
        <v>1</v>
      </c>
      <c r="S6" s="71" t="s">
        <v>186</v>
      </c>
      <c r="T6" s="64" t="s">
        <v>184</v>
      </c>
      <c r="U6" s="68" t="s">
        <v>182</v>
      </c>
      <c r="V6" s="68" t="s">
        <v>182</v>
      </c>
      <c r="W6" s="68" t="s">
        <v>221</v>
      </c>
      <c r="X6" s="68" t="s">
        <v>183</v>
      </c>
      <c r="Y6" s="93" t="s">
        <v>225</v>
      </c>
    </row>
    <row r="7" spans="2:25" ht="240.75" customHeight="1">
      <c r="B7" s="189"/>
      <c r="C7" s="63" t="s">
        <v>184</v>
      </c>
      <c r="D7" s="84" t="s">
        <v>200</v>
      </c>
      <c r="E7" s="85" t="s">
        <v>205</v>
      </c>
      <c r="F7" s="87" t="s">
        <v>212</v>
      </c>
      <c r="G7" s="87"/>
      <c r="H7" s="69"/>
      <c r="I7" s="69" t="s">
        <v>219</v>
      </c>
      <c r="J7" s="74">
        <v>2</v>
      </c>
      <c r="K7" s="74">
        <v>1</v>
      </c>
      <c r="L7" s="81">
        <f t="shared" si="0"/>
        <v>2</v>
      </c>
      <c r="M7" s="89" t="s">
        <v>192</v>
      </c>
      <c r="N7" s="74">
        <v>10</v>
      </c>
      <c r="O7" s="91">
        <f t="shared" si="1"/>
        <v>20</v>
      </c>
      <c r="P7" s="78" t="s">
        <v>30</v>
      </c>
      <c r="Q7" s="73" t="s">
        <v>194</v>
      </c>
      <c r="R7" s="80">
        <v>1</v>
      </c>
      <c r="S7" s="69" t="s">
        <v>187</v>
      </c>
      <c r="T7" s="64" t="s">
        <v>184</v>
      </c>
      <c r="U7" s="68" t="s">
        <v>182</v>
      </c>
      <c r="V7" s="68" t="s">
        <v>182</v>
      </c>
      <c r="W7" s="68" t="s">
        <v>182</v>
      </c>
      <c r="X7" s="68" t="s">
        <v>183</v>
      </c>
      <c r="Y7" s="93" t="s">
        <v>226</v>
      </c>
    </row>
    <row r="8" spans="2:25" ht="67.5">
      <c r="B8" s="189"/>
      <c r="C8" s="63" t="s">
        <v>184</v>
      </c>
      <c r="D8" s="84" t="s">
        <v>201</v>
      </c>
      <c r="E8" s="85" t="s">
        <v>206</v>
      </c>
      <c r="F8" s="87" t="s">
        <v>213</v>
      </c>
      <c r="G8" s="87"/>
      <c r="H8" s="72"/>
      <c r="I8" s="69" t="s">
        <v>220</v>
      </c>
      <c r="J8" s="75">
        <v>6</v>
      </c>
      <c r="K8" s="74">
        <v>4</v>
      </c>
      <c r="L8" s="81">
        <f t="shared" si="0"/>
        <v>24</v>
      </c>
      <c r="M8" s="90" t="s">
        <v>191</v>
      </c>
      <c r="N8" s="74">
        <v>10</v>
      </c>
      <c r="O8" s="81">
        <f t="shared" si="1"/>
        <v>240</v>
      </c>
      <c r="P8" s="78" t="s">
        <v>30</v>
      </c>
      <c r="Q8" s="76" t="s">
        <v>194</v>
      </c>
      <c r="R8" s="80">
        <v>1</v>
      </c>
      <c r="S8" s="69" t="s">
        <v>190</v>
      </c>
      <c r="T8" s="64" t="s">
        <v>184</v>
      </c>
      <c r="U8" s="65" t="s">
        <v>182</v>
      </c>
      <c r="V8" s="65" t="s">
        <v>182</v>
      </c>
      <c r="W8" s="65" t="s">
        <v>182</v>
      </c>
      <c r="X8" s="68" t="s">
        <v>183</v>
      </c>
      <c r="Y8" s="93" t="s">
        <v>227</v>
      </c>
    </row>
    <row r="9" spans="2:25" ht="67.5">
      <c r="B9" s="190"/>
      <c r="C9" s="63" t="s">
        <v>184</v>
      </c>
      <c r="D9" s="84" t="s">
        <v>202</v>
      </c>
      <c r="E9" s="85" t="s">
        <v>207</v>
      </c>
      <c r="F9" s="87" t="s">
        <v>214</v>
      </c>
      <c r="G9" s="87"/>
      <c r="H9" s="72"/>
      <c r="I9" s="72"/>
      <c r="J9" s="75">
        <v>2</v>
      </c>
      <c r="K9" s="74">
        <v>2</v>
      </c>
      <c r="L9" s="81">
        <f t="shared" si="0"/>
        <v>4</v>
      </c>
      <c r="M9" s="90" t="s">
        <v>191</v>
      </c>
      <c r="N9" s="74">
        <v>10</v>
      </c>
      <c r="O9" s="81">
        <f t="shared" si="1"/>
        <v>40</v>
      </c>
      <c r="P9" s="78" t="s">
        <v>30</v>
      </c>
      <c r="Q9" s="76" t="s">
        <v>194</v>
      </c>
      <c r="R9" s="80">
        <v>1</v>
      </c>
      <c r="S9" s="69" t="s">
        <v>190</v>
      </c>
      <c r="T9" s="64" t="s">
        <v>184</v>
      </c>
      <c r="U9" s="65" t="s">
        <v>182</v>
      </c>
      <c r="V9" s="65" t="s">
        <v>182</v>
      </c>
      <c r="W9" s="65" t="s">
        <v>182</v>
      </c>
      <c r="X9" s="68" t="s">
        <v>183</v>
      </c>
      <c r="Y9" s="93" t="s">
        <v>228</v>
      </c>
    </row>
    <row r="10" spans="2:25" ht="240.75" customHeight="1">
      <c r="B10" s="191" t="s">
        <v>230</v>
      </c>
      <c r="C10" s="63" t="s">
        <v>184</v>
      </c>
      <c r="D10" s="84" t="s">
        <v>185</v>
      </c>
      <c r="E10" s="85" t="s">
        <v>196</v>
      </c>
      <c r="F10" s="86" t="s">
        <v>209</v>
      </c>
      <c r="G10" s="86"/>
      <c r="H10" s="70"/>
      <c r="I10" s="69" t="s">
        <v>215</v>
      </c>
      <c r="J10" s="74">
        <v>6</v>
      </c>
      <c r="K10" s="74">
        <v>2</v>
      </c>
      <c r="L10" s="81">
        <f t="shared" si="0"/>
        <v>12</v>
      </c>
      <c r="M10" s="88" t="s">
        <v>191</v>
      </c>
      <c r="N10" s="74">
        <v>25</v>
      </c>
      <c r="O10" s="81">
        <f t="shared" si="1"/>
        <v>300</v>
      </c>
      <c r="P10" s="77" t="s">
        <v>31</v>
      </c>
      <c r="Q10" s="73" t="s">
        <v>193</v>
      </c>
      <c r="R10" s="80">
        <v>1</v>
      </c>
      <c r="S10" s="69" t="s">
        <v>190</v>
      </c>
      <c r="T10" s="64" t="s">
        <v>184</v>
      </c>
      <c r="U10" s="68" t="s">
        <v>182</v>
      </c>
      <c r="V10" s="68" t="s">
        <v>182</v>
      </c>
      <c r="W10" s="68" t="s">
        <v>182</v>
      </c>
      <c r="X10" s="79" t="s">
        <v>189</v>
      </c>
      <c r="Y10" s="92" t="s">
        <v>223</v>
      </c>
    </row>
    <row r="11" spans="2:25" ht="240.75" customHeight="1">
      <c r="B11" s="192"/>
      <c r="C11" s="63" t="s">
        <v>184</v>
      </c>
      <c r="D11" s="84" t="s">
        <v>33</v>
      </c>
      <c r="E11" s="85" t="s">
        <v>203</v>
      </c>
      <c r="F11" s="87" t="s">
        <v>210</v>
      </c>
      <c r="G11" s="87"/>
      <c r="H11" s="69"/>
      <c r="I11" s="69" t="s">
        <v>216</v>
      </c>
      <c r="J11" s="74">
        <v>2</v>
      </c>
      <c r="K11" s="74">
        <v>2</v>
      </c>
      <c r="L11" s="81">
        <f t="shared" si="0"/>
        <v>4</v>
      </c>
      <c r="M11" s="89" t="s">
        <v>192</v>
      </c>
      <c r="N11" s="74">
        <v>10</v>
      </c>
      <c r="O11" s="81">
        <f t="shared" si="1"/>
        <v>40</v>
      </c>
      <c r="P11" s="78" t="s">
        <v>30</v>
      </c>
      <c r="Q11" s="73" t="s">
        <v>194</v>
      </c>
      <c r="R11" s="80">
        <v>1</v>
      </c>
      <c r="S11" s="71" t="s">
        <v>186</v>
      </c>
      <c r="T11" s="64" t="s">
        <v>184</v>
      </c>
      <c r="U11" s="68" t="s">
        <v>182</v>
      </c>
      <c r="V11" s="68" t="s">
        <v>182</v>
      </c>
      <c r="W11" s="68" t="s">
        <v>182</v>
      </c>
      <c r="X11" s="68" t="s">
        <v>188</v>
      </c>
      <c r="Y11" s="93" t="s">
        <v>224</v>
      </c>
    </row>
    <row r="12" spans="2:25" ht="240.75" customHeight="1">
      <c r="B12" s="192"/>
      <c r="C12" s="63" t="s">
        <v>184</v>
      </c>
      <c r="D12" s="84" t="s">
        <v>199</v>
      </c>
      <c r="E12" s="85" t="s">
        <v>204</v>
      </c>
      <c r="F12" s="87" t="s">
        <v>211</v>
      </c>
      <c r="G12" s="87" t="s">
        <v>218</v>
      </c>
      <c r="H12" s="69"/>
      <c r="I12" s="69" t="s">
        <v>217</v>
      </c>
      <c r="J12" s="74">
        <v>2</v>
      </c>
      <c r="K12" s="74">
        <v>1</v>
      </c>
      <c r="L12" s="81">
        <f t="shared" si="0"/>
        <v>2</v>
      </c>
      <c r="M12" s="89" t="s">
        <v>192</v>
      </c>
      <c r="N12" s="74">
        <v>10</v>
      </c>
      <c r="O12" s="91">
        <f t="shared" si="1"/>
        <v>20</v>
      </c>
      <c r="P12" s="78" t="s">
        <v>30</v>
      </c>
      <c r="Q12" s="73" t="s">
        <v>194</v>
      </c>
      <c r="R12" s="80">
        <v>1</v>
      </c>
      <c r="S12" s="71" t="s">
        <v>186</v>
      </c>
      <c r="T12" s="64" t="s">
        <v>184</v>
      </c>
      <c r="U12" s="68" t="s">
        <v>182</v>
      </c>
      <c r="V12" s="68" t="s">
        <v>182</v>
      </c>
      <c r="W12" s="68" t="s">
        <v>221</v>
      </c>
      <c r="X12" s="68" t="s">
        <v>183</v>
      </c>
      <c r="Y12" s="93" t="s">
        <v>225</v>
      </c>
    </row>
    <row r="13" spans="2:25" ht="240.75" customHeight="1">
      <c r="B13" s="192"/>
      <c r="C13" s="63" t="s">
        <v>184</v>
      </c>
      <c r="D13" s="84" t="s">
        <v>200</v>
      </c>
      <c r="E13" s="85" t="s">
        <v>205</v>
      </c>
      <c r="F13" s="87" t="s">
        <v>212</v>
      </c>
      <c r="G13" s="87"/>
      <c r="H13" s="69"/>
      <c r="I13" s="69" t="s">
        <v>219</v>
      </c>
      <c r="J13" s="74">
        <v>2</v>
      </c>
      <c r="K13" s="74">
        <v>1</v>
      </c>
      <c r="L13" s="81">
        <f t="shared" si="0"/>
        <v>2</v>
      </c>
      <c r="M13" s="89" t="s">
        <v>192</v>
      </c>
      <c r="N13" s="74">
        <v>10</v>
      </c>
      <c r="O13" s="91">
        <f t="shared" si="1"/>
        <v>20</v>
      </c>
      <c r="P13" s="78" t="s">
        <v>30</v>
      </c>
      <c r="Q13" s="73" t="s">
        <v>194</v>
      </c>
      <c r="R13" s="80">
        <v>1</v>
      </c>
      <c r="S13" s="69" t="s">
        <v>187</v>
      </c>
      <c r="T13" s="64" t="s">
        <v>184</v>
      </c>
      <c r="U13" s="68" t="s">
        <v>182</v>
      </c>
      <c r="V13" s="68" t="s">
        <v>182</v>
      </c>
      <c r="W13" s="68" t="s">
        <v>182</v>
      </c>
      <c r="X13" s="68" t="s">
        <v>183</v>
      </c>
      <c r="Y13" s="93" t="s">
        <v>226</v>
      </c>
    </row>
    <row r="14" spans="2:25" ht="156.75" customHeight="1">
      <c r="B14" s="192"/>
      <c r="C14" s="63" t="s">
        <v>184</v>
      </c>
      <c r="D14" s="84" t="s">
        <v>201</v>
      </c>
      <c r="E14" s="85" t="s">
        <v>206</v>
      </c>
      <c r="F14" s="87" t="s">
        <v>213</v>
      </c>
      <c r="G14" s="87"/>
      <c r="H14" s="72"/>
      <c r="I14" s="69" t="s">
        <v>220</v>
      </c>
      <c r="J14" s="75">
        <v>6</v>
      </c>
      <c r="K14" s="74">
        <v>4</v>
      </c>
      <c r="L14" s="81">
        <f t="shared" si="0"/>
        <v>24</v>
      </c>
      <c r="M14" s="90" t="s">
        <v>191</v>
      </c>
      <c r="N14" s="74">
        <v>10</v>
      </c>
      <c r="O14" s="81">
        <f t="shared" si="1"/>
        <v>240</v>
      </c>
      <c r="P14" s="78" t="s">
        <v>30</v>
      </c>
      <c r="Q14" s="76" t="s">
        <v>194</v>
      </c>
      <c r="R14" s="80">
        <v>1</v>
      </c>
      <c r="S14" s="69" t="s">
        <v>190</v>
      </c>
      <c r="T14" s="64" t="s">
        <v>184</v>
      </c>
      <c r="U14" s="65" t="s">
        <v>182</v>
      </c>
      <c r="V14" s="65" t="s">
        <v>182</v>
      </c>
      <c r="W14" s="65" t="s">
        <v>182</v>
      </c>
      <c r="X14" s="68" t="s">
        <v>183</v>
      </c>
      <c r="Y14" s="93" t="s">
        <v>227</v>
      </c>
    </row>
    <row r="15" spans="2:25" ht="134.25" customHeight="1">
      <c r="B15" s="193"/>
      <c r="C15" s="63" t="s">
        <v>184</v>
      </c>
      <c r="D15" s="84" t="s">
        <v>202</v>
      </c>
      <c r="E15" s="85" t="s">
        <v>207</v>
      </c>
      <c r="F15" s="87" t="s">
        <v>214</v>
      </c>
      <c r="G15" s="87"/>
      <c r="H15" s="72"/>
      <c r="I15" s="72"/>
      <c r="J15" s="75">
        <v>2</v>
      </c>
      <c r="K15" s="74">
        <v>2</v>
      </c>
      <c r="L15" s="81">
        <f t="shared" si="0"/>
        <v>4</v>
      </c>
      <c r="M15" s="90" t="s">
        <v>191</v>
      </c>
      <c r="N15" s="74">
        <v>10</v>
      </c>
      <c r="O15" s="81">
        <f t="shared" si="1"/>
        <v>40</v>
      </c>
      <c r="P15" s="78" t="s">
        <v>30</v>
      </c>
      <c r="Q15" s="76" t="s">
        <v>194</v>
      </c>
      <c r="R15" s="80">
        <v>1</v>
      </c>
      <c r="S15" s="69" t="s">
        <v>190</v>
      </c>
      <c r="T15" s="64" t="s">
        <v>184</v>
      </c>
      <c r="U15" s="65" t="s">
        <v>182</v>
      </c>
      <c r="V15" s="65" t="s">
        <v>182</v>
      </c>
      <c r="W15" s="65" t="s">
        <v>182</v>
      </c>
      <c r="X15" s="68" t="s">
        <v>183</v>
      </c>
      <c r="Y15" s="93" t="s">
        <v>228</v>
      </c>
    </row>
    <row r="16" spans="2:25" ht="240.75" customHeight="1">
      <c r="B16" s="194" t="s">
        <v>229</v>
      </c>
      <c r="C16" s="63" t="s">
        <v>184</v>
      </c>
      <c r="D16" s="84" t="s">
        <v>185</v>
      </c>
      <c r="E16" s="85" t="s">
        <v>196</v>
      </c>
      <c r="F16" s="86" t="s">
        <v>209</v>
      </c>
      <c r="G16" s="86"/>
      <c r="H16" s="70"/>
      <c r="I16" s="69" t="s">
        <v>215</v>
      </c>
      <c r="J16" s="74">
        <v>6</v>
      </c>
      <c r="K16" s="74">
        <v>2</v>
      </c>
      <c r="L16" s="81">
        <f t="shared" si="0"/>
        <v>12</v>
      </c>
      <c r="M16" s="88" t="s">
        <v>191</v>
      </c>
      <c r="N16" s="74">
        <v>25</v>
      </c>
      <c r="O16" s="81">
        <f t="shared" si="1"/>
        <v>300</v>
      </c>
      <c r="P16" s="77" t="s">
        <v>31</v>
      </c>
      <c r="Q16" s="73" t="s">
        <v>193</v>
      </c>
      <c r="R16" s="80">
        <v>1</v>
      </c>
      <c r="S16" s="69" t="s">
        <v>190</v>
      </c>
      <c r="T16" s="64" t="s">
        <v>184</v>
      </c>
      <c r="U16" s="68" t="s">
        <v>182</v>
      </c>
      <c r="V16" s="68" t="s">
        <v>182</v>
      </c>
      <c r="W16" s="68" t="s">
        <v>182</v>
      </c>
      <c r="X16" s="79" t="s">
        <v>189</v>
      </c>
      <c r="Y16" s="92" t="s">
        <v>223</v>
      </c>
    </row>
    <row r="17" spans="2:25" ht="240.75" customHeight="1">
      <c r="B17" s="195"/>
      <c r="C17" s="63" t="s">
        <v>184</v>
      </c>
      <c r="D17" s="84" t="s">
        <v>33</v>
      </c>
      <c r="E17" s="85" t="s">
        <v>203</v>
      </c>
      <c r="F17" s="87" t="s">
        <v>210</v>
      </c>
      <c r="G17" s="87"/>
      <c r="H17" s="69"/>
      <c r="I17" s="69" t="s">
        <v>216</v>
      </c>
      <c r="J17" s="74">
        <v>2</v>
      </c>
      <c r="K17" s="74">
        <v>2</v>
      </c>
      <c r="L17" s="81">
        <f t="shared" si="0"/>
        <v>4</v>
      </c>
      <c r="M17" s="89" t="s">
        <v>192</v>
      </c>
      <c r="N17" s="74">
        <v>10</v>
      </c>
      <c r="O17" s="81">
        <f t="shared" si="1"/>
        <v>40</v>
      </c>
      <c r="P17" s="78" t="s">
        <v>30</v>
      </c>
      <c r="Q17" s="73" t="s">
        <v>194</v>
      </c>
      <c r="R17" s="80">
        <v>1</v>
      </c>
      <c r="S17" s="71" t="s">
        <v>186</v>
      </c>
      <c r="T17" s="64" t="s">
        <v>184</v>
      </c>
      <c r="U17" s="68" t="s">
        <v>182</v>
      </c>
      <c r="V17" s="68" t="s">
        <v>182</v>
      </c>
      <c r="W17" s="68" t="s">
        <v>182</v>
      </c>
      <c r="X17" s="68" t="s">
        <v>188</v>
      </c>
      <c r="Y17" s="93" t="s">
        <v>224</v>
      </c>
    </row>
    <row r="18" spans="2:25" ht="240.75" customHeight="1">
      <c r="B18" s="195"/>
      <c r="C18" s="63" t="s">
        <v>184</v>
      </c>
      <c r="D18" s="84" t="s">
        <v>199</v>
      </c>
      <c r="E18" s="85" t="s">
        <v>204</v>
      </c>
      <c r="F18" s="87" t="s">
        <v>211</v>
      </c>
      <c r="G18" s="87" t="s">
        <v>218</v>
      </c>
      <c r="H18" s="69"/>
      <c r="I18" s="69" t="s">
        <v>217</v>
      </c>
      <c r="J18" s="74">
        <v>2</v>
      </c>
      <c r="K18" s="74">
        <v>1</v>
      </c>
      <c r="L18" s="81">
        <f t="shared" si="0"/>
        <v>2</v>
      </c>
      <c r="M18" s="89" t="s">
        <v>192</v>
      </c>
      <c r="N18" s="74">
        <v>10</v>
      </c>
      <c r="O18" s="91">
        <f t="shared" si="1"/>
        <v>20</v>
      </c>
      <c r="P18" s="78" t="s">
        <v>30</v>
      </c>
      <c r="Q18" s="73" t="s">
        <v>194</v>
      </c>
      <c r="R18" s="80">
        <v>1</v>
      </c>
      <c r="S18" s="71" t="s">
        <v>186</v>
      </c>
      <c r="T18" s="64" t="s">
        <v>184</v>
      </c>
      <c r="U18" s="68" t="s">
        <v>182</v>
      </c>
      <c r="V18" s="68" t="s">
        <v>182</v>
      </c>
      <c r="W18" s="68" t="s">
        <v>221</v>
      </c>
      <c r="X18" s="68" t="s">
        <v>183</v>
      </c>
      <c r="Y18" s="93" t="s">
        <v>225</v>
      </c>
    </row>
    <row r="19" spans="2:25" ht="240.75" customHeight="1">
      <c r="B19" s="195"/>
      <c r="C19" s="63" t="s">
        <v>184</v>
      </c>
      <c r="D19" s="84" t="s">
        <v>200</v>
      </c>
      <c r="E19" s="85" t="s">
        <v>205</v>
      </c>
      <c r="F19" s="87" t="s">
        <v>212</v>
      </c>
      <c r="G19" s="87"/>
      <c r="H19" s="69"/>
      <c r="I19" s="69" t="s">
        <v>219</v>
      </c>
      <c r="J19" s="74">
        <v>2</v>
      </c>
      <c r="K19" s="74">
        <v>1</v>
      </c>
      <c r="L19" s="81">
        <f t="shared" si="0"/>
        <v>2</v>
      </c>
      <c r="M19" s="89" t="s">
        <v>192</v>
      </c>
      <c r="N19" s="74">
        <v>10</v>
      </c>
      <c r="O19" s="91">
        <f t="shared" si="1"/>
        <v>20</v>
      </c>
      <c r="P19" s="78" t="s">
        <v>30</v>
      </c>
      <c r="Q19" s="73" t="s">
        <v>194</v>
      </c>
      <c r="R19" s="80">
        <v>1</v>
      </c>
      <c r="S19" s="69" t="s">
        <v>187</v>
      </c>
      <c r="T19" s="64" t="s">
        <v>184</v>
      </c>
      <c r="U19" s="68" t="s">
        <v>182</v>
      </c>
      <c r="V19" s="68" t="s">
        <v>182</v>
      </c>
      <c r="W19" s="68" t="s">
        <v>182</v>
      </c>
      <c r="X19" s="68" t="s">
        <v>183</v>
      </c>
      <c r="Y19" s="93" t="s">
        <v>226</v>
      </c>
    </row>
    <row r="20" spans="2:25" ht="123" customHeight="1">
      <c r="B20" s="195"/>
      <c r="C20" s="63" t="s">
        <v>184</v>
      </c>
      <c r="D20" s="84" t="s">
        <v>201</v>
      </c>
      <c r="E20" s="85" t="s">
        <v>206</v>
      </c>
      <c r="F20" s="87" t="s">
        <v>213</v>
      </c>
      <c r="G20" s="87"/>
      <c r="H20" s="72"/>
      <c r="I20" s="69" t="s">
        <v>220</v>
      </c>
      <c r="J20" s="75">
        <v>6</v>
      </c>
      <c r="K20" s="74">
        <v>4</v>
      </c>
      <c r="L20" s="81">
        <f t="shared" si="0"/>
        <v>24</v>
      </c>
      <c r="M20" s="90" t="s">
        <v>191</v>
      </c>
      <c r="N20" s="74">
        <v>10</v>
      </c>
      <c r="O20" s="81">
        <f t="shared" si="1"/>
        <v>240</v>
      </c>
      <c r="P20" s="78" t="s">
        <v>30</v>
      </c>
      <c r="Q20" s="76" t="s">
        <v>194</v>
      </c>
      <c r="R20" s="80">
        <v>1</v>
      </c>
      <c r="S20" s="69" t="s">
        <v>190</v>
      </c>
      <c r="T20" s="64" t="s">
        <v>184</v>
      </c>
      <c r="U20" s="65" t="s">
        <v>182</v>
      </c>
      <c r="V20" s="65" t="s">
        <v>182</v>
      </c>
      <c r="W20" s="65" t="s">
        <v>182</v>
      </c>
      <c r="X20" s="68" t="s">
        <v>183</v>
      </c>
      <c r="Y20" s="93" t="s">
        <v>227</v>
      </c>
    </row>
    <row r="21" spans="2:25" ht="130.5" customHeight="1">
      <c r="B21" s="196"/>
      <c r="C21" s="63" t="s">
        <v>184</v>
      </c>
      <c r="D21" s="84" t="s">
        <v>202</v>
      </c>
      <c r="E21" s="85" t="s">
        <v>207</v>
      </c>
      <c r="F21" s="87" t="s">
        <v>214</v>
      </c>
      <c r="G21" s="87"/>
      <c r="H21" s="72"/>
      <c r="I21" s="72"/>
      <c r="J21" s="75">
        <v>2</v>
      </c>
      <c r="K21" s="74">
        <v>2</v>
      </c>
      <c r="L21" s="81">
        <f t="shared" si="0"/>
        <v>4</v>
      </c>
      <c r="M21" s="90" t="s">
        <v>191</v>
      </c>
      <c r="N21" s="74">
        <v>10</v>
      </c>
      <c r="O21" s="81">
        <f t="shared" si="1"/>
        <v>40</v>
      </c>
      <c r="P21" s="78" t="s">
        <v>30</v>
      </c>
      <c r="Q21" s="76" t="s">
        <v>194</v>
      </c>
      <c r="R21" s="80">
        <v>1</v>
      </c>
      <c r="S21" s="69" t="s">
        <v>190</v>
      </c>
      <c r="T21" s="64" t="s">
        <v>184</v>
      </c>
      <c r="U21" s="65" t="s">
        <v>182</v>
      </c>
      <c r="V21" s="65" t="s">
        <v>182</v>
      </c>
      <c r="W21" s="65" t="s">
        <v>182</v>
      </c>
      <c r="X21" s="68" t="s">
        <v>183</v>
      </c>
      <c r="Y21" s="93" t="s">
        <v>228</v>
      </c>
    </row>
    <row r="22" spans="2:25" ht="240.75" customHeight="1">
      <c r="B22" s="197" t="s">
        <v>231</v>
      </c>
      <c r="C22" s="63" t="s">
        <v>184</v>
      </c>
      <c r="D22" s="84" t="s">
        <v>185</v>
      </c>
      <c r="E22" s="85" t="s">
        <v>196</v>
      </c>
      <c r="F22" s="86" t="s">
        <v>209</v>
      </c>
      <c r="G22" s="86"/>
      <c r="H22" s="70"/>
      <c r="I22" s="69" t="s">
        <v>215</v>
      </c>
      <c r="J22" s="74">
        <v>6</v>
      </c>
      <c r="K22" s="74">
        <v>2</v>
      </c>
      <c r="L22" s="81">
        <f t="shared" si="0"/>
        <v>12</v>
      </c>
      <c r="M22" s="88" t="s">
        <v>191</v>
      </c>
      <c r="N22" s="74">
        <v>25</v>
      </c>
      <c r="O22" s="81">
        <f t="shared" si="1"/>
        <v>300</v>
      </c>
      <c r="P22" s="77" t="s">
        <v>31</v>
      </c>
      <c r="Q22" s="73" t="s">
        <v>193</v>
      </c>
      <c r="R22" s="80">
        <v>1</v>
      </c>
      <c r="S22" s="69" t="s">
        <v>190</v>
      </c>
      <c r="T22" s="64" t="s">
        <v>184</v>
      </c>
      <c r="U22" s="68" t="s">
        <v>182</v>
      </c>
      <c r="V22" s="68" t="s">
        <v>182</v>
      </c>
      <c r="W22" s="68" t="s">
        <v>182</v>
      </c>
      <c r="X22" s="79" t="s">
        <v>189</v>
      </c>
      <c r="Y22" s="92" t="s">
        <v>223</v>
      </c>
    </row>
    <row r="23" spans="2:25" ht="240.75" customHeight="1">
      <c r="B23" s="198"/>
      <c r="C23" s="63" t="s">
        <v>184</v>
      </c>
      <c r="D23" s="84" t="s">
        <v>33</v>
      </c>
      <c r="E23" s="85" t="s">
        <v>203</v>
      </c>
      <c r="F23" s="87" t="s">
        <v>210</v>
      </c>
      <c r="G23" s="87"/>
      <c r="H23" s="69"/>
      <c r="I23" s="69" t="s">
        <v>216</v>
      </c>
      <c r="J23" s="74">
        <v>2</v>
      </c>
      <c r="K23" s="74">
        <v>2</v>
      </c>
      <c r="L23" s="81">
        <f t="shared" si="0"/>
        <v>4</v>
      </c>
      <c r="M23" s="89" t="s">
        <v>192</v>
      </c>
      <c r="N23" s="74">
        <v>10</v>
      </c>
      <c r="O23" s="81">
        <f t="shared" si="1"/>
        <v>40</v>
      </c>
      <c r="P23" s="78" t="s">
        <v>30</v>
      </c>
      <c r="Q23" s="73" t="s">
        <v>194</v>
      </c>
      <c r="R23" s="80">
        <v>1</v>
      </c>
      <c r="S23" s="71" t="s">
        <v>186</v>
      </c>
      <c r="T23" s="64" t="s">
        <v>184</v>
      </c>
      <c r="U23" s="68" t="s">
        <v>182</v>
      </c>
      <c r="V23" s="68" t="s">
        <v>182</v>
      </c>
      <c r="W23" s="68" t="s">
        <v>182</v>
      </c>
      <c r="X23" s="68" t="s">
        <v>188</v>
      </c>
      <c r="Y23" s="93" t="s">
        <v>224</v>
      </c>
    </row>
    <row r="24" spans="2:25" ht="240.75" customHeight="1">
      <c r="B24" s="198"/>
      <c r="C24" s="63" t="s">
        <v>184</v>
      </c>
      <c r="D24" s="84" t="s">
        <v>199</v>
      </c>
      <c r="E24" s="85" t="s">
        <v>204</v>
      </c>
      <c r="F24" s="87" t="s">
        <v>211</v>
      </c>
      <c r="G24" s="87" t="s">
        <v>218</v>
      </c>
      <c r="H24" s="69"/>
      <c r="I24" s="69" t="s">
        <v>217</v>
      </c>
      <c r="J24" s="74">
        <v>2</v>
      </c>
      <c r="K24" s="74">
        <v>1</v>
      </c>
      <c r="L24" s="81">
        <f t="shared" si="0"/>
        <v>2</v>
      </c>
      <c r="M24" s="89" t="s">
        <v>192</v>
      </c>
      <c r="N24" s="74">
        <v>10</v>
      </c>
      <c r="O24" s="91">
        <f t="shared" si="1"/>
        <v>20</v>
      </c>
      <c r="P24" s="78" t="s">
        <v>30</v>
      </c>
      <c r="Q24" s="73" t="s">
        <v>194</v>
      </c>
      <c r="R24" s="80">
        <v>1</v>
      </c>
      <c r="S24" s="71" t="s">
        <v>186</v>
      </c>
      <c r="T24" s="64" t="s">
        <v>184</v>
      </c>
      <c r="U24" s="68" t="s">
        <v>182</v>
      </c>
      <c r="V24" s="68" t="s">
        <v>182</v>
      </c>
      <c r="W24" s="68" t="s">
        <v>221</v>
      </c>
      <c r="X24" s="68" t="s">
        <v>183</v>
      </c>
      <c r="Y24" s="93" t="s">
        <v>225</v>
      </c>
    </row>
    <row r="25" spans="2:25" ht="240.75" customHeight="1">
      <c r="B25" s="198"/>
      <c r="C25" s="63" t="s">
        <v>184</v>
      </c>
      <c r="D25" s="84" t="s">
        <v>200</v>
      </c>
      <c r="E25" s="85" t="s">
        <v>205</v>
      </c>
      <c r="F25" s="87" t="s">
        <v>212</v>
      </c>
      <c r="G25" s="87"/>
      <c r="H25" s="69"/>
      <c r="I25" s="69" t="s">
        <v>219</v>
      </c>
      <c r="J25" s="74">
        <v>2</v>
      </c>
      <c r="K25" s="74">
        <v>1</v>
      </c>
      <c r="L25" s="81">
        <f t="shared" si="0"/>
        <v>2</v>
      </c>
      <c r="M25" s="89" t="s">
        <v>192</v>
      </c>
      <c r="N25" s="74">
        <v>10</v>
      </c>
      <c r="O25" s="91">
        <f t="shared" si="1"/>
        <v>20</v>
      </c>
      <c r="P25" s="78" t="s">
        <v>30</v>
      </c>
      <c r="Q25" s="73" t="s">
        <v>194</v>
      </c>
      <c r="R25" s="80">
        <v>1</v>
      </c>
      <c r="S25" s="69" t="s">
        <v>187</v>
      </c>
      <c r="T25" s="64" t="s">
        <v>184</v>
      </c>
      <c r="U25" s="68" t="s">
        <v>182</v>
      </c>
      <c r="V25" s="68" t="s">
        <v>182</v>
      </c>
      <c r="W25" s="68" t="s">
        <v>182</v>
      </c>
      <c r="X25" s="68" t="s">
        <v>183</v>
      </c>
      <c r="Y25" s="93" t="s">
        <v>226</v>
      </c>
    </row>
    <row r="26" spans="2:25" ht="135.75" customHeight="1">
      <c r="B26" s="198"/>
      <c r="C26" s="63" t="s">
        <v>184</v>
      </c>
      <c r="D26" s="84" t="s">
        <v>201</v>
      </c>
      <c r="E26" s="85" t="s">
        <v>206</v>
      </c>
      <c r="F26" s="87" t="s">
        <v>213</v>
      </c>
      <c r="G26" s="87"/>
      <c r="H26" s="72"/>
      <c r="I26" s="69" t="s">
        <v>220</v>
      </c>
      <c r="J26" s="75">
        <v>6</v>
      </c>
      <c r="K26" s="74">
        <v>4</v>
      </c>
      <c r="L26" s="81">
        <f t="shared" si="0"/>
        <v>24</v>
      </c>
      <c r="M26" s="90" t="s">
        <v>191</v>
      </c>
      <c r="N26" s="74">
        <v>10</v>
      </c>
      <c r="O26" s="81">
        <f t="shared" si="1"/>
        <v>240</v>
      </c>
      <c r="P26" s="78" t="s">
        <v>30</v>
      </c>
      <c r="Q26" s="76" t="s">
        <v>194</v>
      </c>
      <c r="R26" s="80">
        <v>1</v>
      </c>
      <c r="S26" s="69" t="s">
        <v>190</v>
      </c>
      <c r="T26" s="64" t="s">
        <v>184</v>
      </c>
      <c r="U26" s="65" t="s">
        <v>182</v>
      </c>
      <c r="V26" s="65" t="s">
        <v>182</v>
      </c>
      <c r="W26" s="65" t="s">
        <v>182</v>
      </c>
      <c r="X26" s="68" t="s">
        <v>183</v>
      </c>
      <c r="Y26" s="93" t="s">
        <v>227</v>
      </c>
    </row>
    <row r="27" spans="2:25" ht="128.25" customHeight="1">
      <c r="B27" s="199"/>
      <c r="C27" s="63" t="s">
        <v>184</v>
      </c>
      <c r="D27" s="84" t="s">
        <v>202</v>
      </c>
      <c r="E27" s="85" t="s">
        <v>207</v>
      </c>
      <c r="F27" s="87" t="s">
        <v>214</v>
      </c>
      <c r="G27" s="87"/>
      <c r="H27" s="72"/>
      <c r="I27" s="72"/>
      <c r="J27" s="75">
        <v>2</v>
      </c>
      <c r="K27" s="74">
        <v>2</v>
      </c>
      <c r="L27" s="81">
        <f t="shared" si="0"/>
        <v>4</v>
      </c>
      <c r="M27" s="90" t="s">
        <v>191</v>
      </c>
      <c r="N27" s="74">
        <v>10</v>
      </c>
      <c r="O27" s="81">
        <f t="shared" si="1"/>
        <v>40</v>
      </c>
      <c r="P27" s="78" t="s">
        <v>30</v>
      </c>
      <c r="Q27" s="76" t="s">
        <v>194</v>
      </c>
      <c r="R27" s="80">
        <v>1</v>
      </c>
      <c r="S27" s="69" t="s">
        <v>190</v>
      </c>
      <c r="T27" s="64" t="s">
        <v>184</v>
      </c>
      <c r="U27" s="65" t="s">
        <v>182</v>
      </c>
      <c r="V27" s="65" t="s">
        <v>182</v>
      </c>
      <c r="W27" s="65" t="s">
        <v>182</v>
      </c>
      <c r="X27" s="68" t="s">
        <v>183</v>
      </c>
      <c r="Y27" s="93" t="s">
        <v>228</v>
      </c>
    </row>
    <row r="28" spans="2:25" ht="240.75" customHeight="1">
      <c r="B28" s="200" t="s">
        <v>232</v>
      </c>
      <c r="C28" s="63" t="s">
        <v>184</v>
      </c>
      <c r="D28" s="84" t="s">
        <v>185</v>
      </c>
      <c r="E28" s="85" t="s">
        <v>196</v>
      </c>
      <c r="F28" s="86" t="s">
        <v>209</v>
      </c>
      <c r="G28" s="86"/>
      <c r="H28" s="70"/>
      <c r="I28" s="69" t="s">
        <v>215</v>
      </c>
      <c r="J28" s="74">
        <v>6</v>
      </c>
      <c r="K28" s="74">
        <v>2</v>
      </c>
      <c r="L28" s="81">
        <f t="shared" si="0"/>
        <v>12</v>
      </c>
      <c r="M28" s="88" t="s">
        <v>191</v>
      </c>
      <c r="N28" s="74">
        <v>25</v>
      </c>
      <c r="O28" s="81">
        <f t="shared" si="1"/>
        <v>300</v>
      </c>
      <c r="P28" s="77" t="s">
        <v>31</v>
      </c>
      <c r="Q28" s="73" t="s">
        <v>193</v>
      </c>
      <c r="R28" s="80">
        <v>1</v>
      </c>
      <c r="S28" s="69" t="s">
        <v>190</v>
      </c>
      <c r="T28" s="64" t="s">
        <v>184</v>
      </c>
      <c r="U28" s="68" t="s">
        <v>182</v>
      </c>
      <c r="V28" s="68" t="s">
        <v>182</v>
      </c>
      <c r="W28" s="68" t="s">
        <v>182</v>
      </c>
      <c r="X28" s="79" t="s">
        <v>189</v>
      </c>
      <c r="Y28" s="92" t="s">
        <v>223</v>
      </c>
    </row>
    <row r="29" spans="2:25" ht="240.75" customHeight="1">
      <c r="B29" s="201"/>
      <c r="C29" s="63" t="s">
        <v>184</v>
      </c>
      <c r="D29" s="84" t="s">
        <v>33</v>
      </c>
      <c r="E29" s="85" t="s">
        <v>203</v>
      </c>
      <c r="F29" s="87" t="s">
        <v>210</v>
      </c>
      <c r="G29" s="87"/>
      <c r="H29" s="69"/>
      <c r="I29" s="69" t="s">
        <v>216</v>
      </c>
      <c r="J29" s="74">
        <v>2</v>
      </c>
      <c r="K29" s="74">
        <v>2</v>
      </c>
      <c r="L29" s="81">
        <f t="shared" si="0"/>
        <v>4</v>
      </c>
      <c r="M29" s="89" t="s">
        <v>192</v>
      </c>
      <c r="N29" s="74">
        <v>10</v>
      </c>
      <c r="O29" s="81">
        <f t="shared" si="1"/>
        <v>40</v>
      </c>
      <c r="P29" s="78" t="s">
        <v>30</v>
      </c>
      <c r="Q29" s="73" t="s">
        <v>194</v>
      </c>
      <c r="R29" s="80">
        <v>1</v>
      </c>
      <c r="S29" s="71" t="s">
        <v>186</v>
      </c>
      <c r="T29" s="64" t="s">
        <v>184</v>
      </c>
      <c r="U29" s="68" t="s">
        <v>182</v>
      </c>
      <c r="V29" s="68" t="s">
        <v>182</v>
      </c>
      <c r="W29" s="68" t="s">
        <v>182</v>
      </c>
      <c r="X29" s="68" t="s">
        <v>188</v>
      </c>
      <c r="Y29" s="93" t="s">
        <v>224</v>
      </c>
    </row>
    <row r="30" spans="2:25" ht="240.75" customHeight="1">
      <c r="B30" s="201"/>
      <c r="C30" s="63" t="s">
        <v>184</v>
      </c>
      <c r="D30" s="84" t="s">
        <v>199</v>
      </c>
      <c r="E30" s="85" t="s">
        <v>204</v>
      </c>
      <c r="F30" s="87" t="s">
        <v>211</v>
      </c>
      <c r="G30" s="87" t="s">
        <v>218</v>
      </c>
      <c r="H30" s="69"/>
      <c r="I30" s="69" t="s">
        <v>217</v>
      </c>
      <c r="J30" s="74">
        <v>2</v>
      </c>
      <c r="K30" s="74">
        <v>1</v>
      </c>
      <c r="L30" s="81">
        <f t="shared" si="0"/>
        <v>2</v>
      </c>
      <c r="M30" s="89" t="s">
        <v>192</v>
      </c>
      <c r="N30" s="74">
        <v>10</v>
      </c>
      <c r="O30" s="91">
        <f t="shared" si="1"/>
        <v>20</v>
      </c>
      <c r="P30" s="78" t="s">
        <v>30</v>
      </c>
      <c r="Q30" s="73" t="s">
        <v>194</v>
      </c>
      <c r="R30" s="80">
        <v>1</v>
      </c>
      <c r="S30" s="71" t="s">
        <v>186</v>
      </c>
      <c r="T30" s="64" t="s">
        <v>184</v>
      </c>
      <c r="U30" s="68" t="s">
        <v>182</v>
      </c>
      <c r="V30" s="68" t="s">
        <v>182</v>
      </c>
      <c r="W30" s="68" t="s">
        <v>221</v>
      </c>
      <c r="X30" s="68" t="s">
        <v>183</v>
      </c>
      <c r="Y30" s="93" t="s">
        <v>225</v>
      </c>
    </row>
    <row r="31" spans="2:25" ht="240.75" customHeight="1">
      <c r="B31" s="201"/>
      <c r="C31" s="63" t="s">
        <v>184</v>
      </c>
      <c r="D31" s="84" t="s">
        <v>200</v>
      </c>
      <c r="E31" s="85" t="s">
        <v>205</v>
      </c>
      <c r="F31" s="87" t="s">
        <v>212</v>
      </c>
      <c r="G31" s="87"/>
      <c r="H31" s="69"/>
      <c r="I31" s="69" t="s">
        <v>219</v>
      </c>
      <c r="J31" s="74">
        <v>2</v>
      </c>
      <c r="K31" s="74">
        <v>1</v>
      </c>
      <c r="L31" s="81">
        <f t="shared" si="0"/>
        <v>2</v>
      </c>
      <c r="M31" s="89" t="s">
        <v>192</v>
      </c>
      <c r="N31" s="74">
        <v>10</v>
      </c>
      <c r="O31" s="91">
        <f t="shared" si="1"/>
        <v>20</v>
      </c>
      <c r="P31" s="78" t="s">
        <v>30</v>
      </c>
      <c r="Q31" s="73" t="s">
        <v>194</v>
      </c>
      <c r="R31" s="80">
        <v>1</v>
      </c>
      <c r="S31" s="69" t="s">
        <v>187</v>
      </c>
      <c r="T31" s="64" t="s">
        <v>184</v>
      </c>
      <c r="U31" s="68" t="s">
        <v>182</v>
      </c>
      <c r="V31" s="68" t="s">
        <v>182</v>
      </c>
      <c r="W31" s="68" t="s">
        <v>182</v>
      </c>
      <c r="X31" s="68" t="s">
        <v>183</v>
      </c>
      <c r="Y31" s="93" t="s">
        <v>226</v>
      </c>
    </row>
    <row r="32" spans="2:25" ht="153.75" customHeight="1">
      <c r="B32" s="201"/>
      <c r="C32" s="63" t="s">
        <v>184</v>
      </c>
      <c r="D32" s="84" t="s">
        <v>201</v>
      </c>
      <c r="E32" s="85" t="s">
        <v>206</v>
      </c>
      <c r="F32" s="87" t="s">
        <v>213</v>
      </c>
      <c r="G32" s="87"/>
      <c r="H32" s="72"/>
      <c r="I32" s="69" t="s">
        <v>220</v>
      </c>
      <c r="J32" s="75">
        <v>6</v>
      </c>
      <c r="K32" s="74">
        <v>4</v>
      </c>
      <c r="L32" s="81">
        <f t="shared" si="0"/>
        <v>24</v>
      </c>
      <c r="M32" s="90" t="s">
        <v>191</v>
      </c>
      <c r="N32" s="74">
        <v>10</v>
      </c>
      <c r="O32" s="81">
        <f t="shared" si="1"/>
        <v>240</v>
      </c>
      <c r="P32" s="78" t="s">
        <v>30</v>
      </c>
      <c r="Q32" s="76" t="s">
        <v>194</v>
      </c>
      <c r="R32" s="80">
        <v>1</v>
      </c>
      <c r="S32" s="69" t="s">
        <v>190</v>
      </c>
      <c r="T32" s="64" t="s">
        <v>184</v>
      </c>
      <c r="U32" s="65" t="s">
        <v>182</v>
      </c>
      <c r="V32" s="65" t="s">
        <v>182</v>
      </c>
      <c r="W32" s="65" t="s">
        <v>182</v>
      </c>
      <c r="X32" s="68" t="s">
        <v>183</v>
      </c>
      <c r="Y32" s="93" t="s">
        <v>227</v>
      </c>
    </row>
    <row r="33" spans="2:25" ht="150.75" customHeight="1">
      <c r="B33" s="202"/>
      <c r="C33" s="63" t="s">
        <v>184</v>
      </c>
      <c r="D33" s="84" t="s">
        <v>202</v>
      </c>
      <c r="E33" s="85" t="s">
        <v>207</v>
      </c>
      <c r="F33" s="87" t="s">
        <v>214</v>
      </c>
      <c r="G33" s="87"/>
      <c r="H33" s="72"/>
      <c r="I33" s="72"/>
      <c r="J33" s="75">
        <v>2</v>
      </c>
      <c r="K33" s="74">
        <v>2</v>
      </c>
      <c r="L33" s="81">
        <f t="shared" si="0"/>
        <v>4</v>
      </c>
      <c r="M33" s="90" t="s">
        <v>191</v>
      </c>
      <c r="N33" s="74">
        <v>10</v>
      </c>
      <c r="O33" s="81">
        <f t="shared" si="1"/>
        <v>40</v>
      </c>
      <c r="P33" s="78" t="s">
        <v>30</v>
      </c>
      <c r="Q33" s="76" t="s">
        <v>194</v>
      </c>
      <c r="R33" s="80">
        <v>1</v>
      </c>
      <c r="S33" s="69" t="s">
        <v>190</v>
      </c>
      <c r="T33" s="64" t="s">
        <v>184</v>
      </c>
      <c r="U33" s="65" t="s">
        <v>182</v>
      </c>
      <c r="V33" s="65" t="s">
        <v>182</v>
      </c>
      <c r="W33" s="65" t="s">
        <v>182</v>
      </c>
      <c r="X33" s="68" t="s">
        <v>183</v>
      </c>
      <c r="Y33" s="93" t="s">
        <v>228</v>
      </c>
    </row>
    <row r="34" spans="2:25" ht="240.75" customHeight="1">
      <c r="B34" s="203" t="s">
        <v>233</v>
      </c>
      <c r="C34" s="63" t="s">
        <v>184</v>
      </c>
      <c r="D34" s="84" t="s">
        <v>185</v>
      </c>
      <c r="E34" s="85" t="s">
        <v>196</v>
      </c>
      <c r="F34" s="86" t="s">
        <v>209</v>
      </c>
      <c r="G34" s="86"/>
      <c r="H34" s="70"/>
      <c r="I34" s="69" t="s">
        <v>215</v>
      </c>
      <c r="J34" s="74">
        <v>6</v>
      </c>
      <c r="K34" s="74">
        <v>2</v>
      </c>
      <c r="L34" s="81">
        <f t="shared" si="0"/>
        <v>12</v>
      </c>
      <c r="M34" s="88" t="s">
        <v>191</v>
      </c>
      <c r="N34" s="74">
        <v>25</v>
      </c>
      <c r="O34" s="81">
        <f t="shared" si="1"/>
        <v>300</v>
      </c>
      <c r="P34" s="77" t="s">
        <v>31</v>
      </c>
      <c r="Q34" s="73" t="s">
        <v>193</v>
      </c>
      <c r="R34" s="80">
        <v>1</v>
      </c>
      <c r="S34" s="69" t="s">
        <v>190</v>
      </c>
      <c r="T34" s="64" t="s">
        <v>184</v>
      </c>
      <c r="U34" s="68" t="s">
        <v>182</v>
      </c>
      <c r="V34" s="68" t="s">
        <v>182</v>
      </c>
      <c r="W34" s="68" t="s">
        <v>182</v>
      </c>
      <c r="X34" s="79" t="s">
        <v>189</v>
      </c>
      <c r="Y34" s="92" t="s">
        <v>223</v>
      </c>
    </row>
    <row r="35" spans="2:25" ht="240.75" customHeight="1">
      <c r="B35" s="204"/>
      <c r="C35" s="63" t="s">
        <v>184</v>
      </c>
      <c r="D35" s="84" t="s">
        <v>33</v>
      </c>
      <c r="E35" s="85" t="s">
        <v>203</v>
      </c>
      <c r="F35" s="87" t="s">
        <v>210</v>
      </c>
      <c r="G35" s="87"/>
      <c r="H35" s="69"/>
      <c r="I35" s="69" t="s">
        <v>216</v>
      </c>
      <c r="J35" s="74">
        <v>2</v>
      </c>
      <c r="K35" s="74">
        <v>2</v>
      </c>
      <c r="L35" s="81">
        <f t="shared" si="0"/>
        <v>4</v>
      </c>
      <c r="M35" s="89" t="s">
        <v>192</v>
      </c>
      <c r="N35" s="74">
        <v>10</v>
      </c>
      <c r="O35" s="81">
        <f t="shared" si="1"/>
        <v>40</v>
      </c>
      <c r="P35" s="78" t="s">
        <v>30</v>
      </c>
      <c r="Q35" s="73" t="s">
        <v>194</v>
      </c>
      <c r="R35" s="80">
        <v>1</v>
      </c>
      <c r="S35" s="71" t="s">
        <v>186</v>
      </c>
      <c r="T35" s="64" t="s">
        <v>184</v>
      </c>
      <c r="U35" s="68" t="s">
        <v>182</v>
      </c>
      <c r="V35" s="68" t="s">
        <v>182</v>
      </c>
      <c r="W35" s="68" t="s">
        <v>182</v>
      </c>
      <c r="X35" s="68" t="s">
        <v>188</v>
      </c>
      <c r="Y35" s="93" t="s">
        <v>224</v>
      </c>
    </row>
    <row r="36" spans="2:25" ht="240.75" customHeight="1">
      <c r="B36" s="204"/>
      <c r="C36" s="63" t="s">
        <v>184</v>
      </c>
      <c r="D36" s="84" t="s">
        <v>199</v>
      </c>
      <c r="E36" s="85" t="s">
        <v>204</v>
      </c>
      <c r="F36" s="87" t="s">
        <v>211</v>
      </c>
      <c r="G36" s="87" t="s">
        <v>218</v>
      </c>
      <c r="H36" s="69"/>
      <c r="I36" s="69" t="s">
        <v>217</v>
      </c>
      <c r="J36" s="74">
        <v>2</v>
      </c>
      <c r="K36" s="74">
        <v>1</v>
      </c>
      <c r="L36" s="81">
        <f t="shared" si="0"/>
        <v>2</v>
      </c>
      <c r="M36" s="89" t="s">
        <v>192</v>
      </c>
      <c r="N36" s="74">
        <v>10</v>
      </c>
      <c r="O36" s="91">
        <f t="shared" si="1"/>
        <v>20</v>
      </c>
      <c r="P36" s="78" t="s">
        <v>30</v>
      </c>
      <c r="Q36" s="73" t="s">
        <v>194</v>
      </c>
      <c r="R36" s="80">
        <v>1</v>
      </c>
      <c r="S36" s="71" t="s">
        <v>186</v>
      </c>
      <c r="T36" s="64" t="s">
        <v>184</v>
      </c>
      <c r="U36" s="68" t="s">
        <v>182</v>
      </c>
      <c r="V36" s="68" t="s">
        <v>182</v>
      </c>
      <c r="W36" s="68" t="s">
        <v>221</v>
      </c>
      <c r="X36" s="68" t="s">
        <v>183</v>
      </c>
      <c r="Y36" s="93" t="s">
        <v>225</v>
      </c>
    </row>
    <row r="37" spans="2:25" ht="240.75" customHeight="1">
      <c r="B37" s="204"/>
      <c r="C37" s="63" t="s">
        <v>184</v>
      </c>
      <c r="D37" s="84" t="s">
        <v>200</v>
      </c>
      <c r="E37" s="85" t="s">
        <v>205</v>
      </c>
      <c r="F37" s="87" t="s">
        <v>212</v>
      </c>
      <c r="G37" s="87"/>
      <c r="H37" s="69"/>
      <c r="I37" s="69" t="s">
        <v>219</v>
      </c>
      <c r="J37" s="74">
        <v>2</v>
      </c>
      <c r="K37" s="74">
        <v>1</v>
      </c>
      <c r="L37" s="81">
        <f t="shared" si="0"/>
        <v>2</v>
      </c>
      <c r="M37" s="89" t="s">
        <v>192</v>
      </c>
      <c r="N37" s="74">
        <v>10</v>
      </c>
      <c r="O37" s="91">
        <f t="shared" si="1"/>
        <v>20</v>
      </c>
      <c r="P37" s="78" t="s">
        <v>30</v>
      </c>
      <c r="Q37" s="73" t="s">
        <v>194</v>
      </c>
      <c r="R37" s="80">
        <v>1</v>
      </c>
      <c r="S37" s="69" t="s">
        <v>187</v>
      </c>
      <c r="T37" s="64" t="s">
        <v>184</v>
      </c>
      <c r="U37" s="68" t="s">
        <v>182</v>
      </c>
      <c r="V37" s="68" t="s">
        <v>182</v>
      </c>
      <c r="W37" s="68" t="s">
        <v>182</v>
      </c>
      <c r="X37" s="68" t="s">
        <v>183</v>
      </c>
      <c r="Y37" s="93" t="s">
        <v>226</v>
      </c>
    </row>
    <row r="38" spans="2:25" ht="150.75" customHeight="1">
      <c r="B38" s="204"/>
      <c r="C38" s="63" t="s">
        <v>184</v>
      </c>
      <c r="D38" s="84" t="s">
        <v>201</v>
      </c>
      <c r="E38" s="85" t="s">
        <v>206</v>
      </c>
      <c r="F38" s="87" t="s">
        <v>213</v>
      </c>
      <c r="G38" s="87"/>
      <c r="H38" s="72"/>
      <c r="I38" s="69" t="s">
        <v>220</v>
      </c>
      <c r="J38" s="75">
        <v>6</v>
      </c>
      <c r="K38" s="74">
        <v>4</v>
      </c>
      <c r="L38" s="81">
        <f t="shared" si="0"/>
        <v>24</v>
      </c>
      <c r="M38" s="90" t="s">
        <v>191</v>
      </c>
      <c r="N38" s="74">
        <v>10</v>
      </c>
      <c r="O38" s="81">
        <f t="shared" si="1"/>
        <v>240</v>
      </c>
      <c r="P38" s="78" t="s">
        <v>30</v>
      </c>
      <c r="Q38" s="76" t="s">
        <v>194</v>
      </c>
      <c r="R38" s="80">
        <v>1</v>
      </c>
      <c r="S38" s="69" t="s">
        <v>190</v>
      </c>
      <c r="T38" s="64" t="s">
        <v>184</v>
      </c>
      <c r="U38" s="65" t="s">
        <v>182</v>
      </c>
      <c r="V38" s="65" t="s">
        <v>182</v>
      </c>
      <c r="W38" s="65" t="s">
        <v>182</v>
      </c>
      <c r="X38" s="68" t="s">
        <v>183</v>
      </c>
      <c r="Y38" s="93" t="s">
        <v>227</v>
      </c>
    </row>
    <row r="39" spans="2:25" ht="143.25" customHeight="1">
      <c r="B39" s="205"/>
      <c r="C39" s="63" t="s">
        <v>184</v>
      </c>
      <c r="D39" s="84" t="s">
        <v>202</v>
      </c>
      <c r="E39" s="85" t="s">
        <v>207</v>
      </c>
      <c r="F39" s="87" t="s">
        <v>214</v>
      </c>
      <c r="G39" s="87"/>
      <c r="H39" s="72"/>
      <c r="I39" s="72"/>
      <c r="J39" s="75">
        <v>2</v>
      </c>
      <c r="K39" s="74">
        <v>2</v>
      </c>
      <c r="L39" s="81">
        <f t="shared" si="0"/>
        <v>4</v>
      </c>
      <c r="M39" s="90" t="s">
        <v>191</v>
      </c>
      <c r="N39" s="74">
        <v>10</v>
      </c>
      <c r="O39" s="81">
        <f t="shared" si="1"/>
        <v>40</v>
      </c>
      <c r="P39" s="78" t="s">
        <v>30</v>
      </c>
      <c r="Q39" s="76" t="s">
        <v>194</v>
      </c>
      <c r="R39" s="80">
        <v>1</v>
      </c>
      <c r="S39" s="69" t="s">
        <v>190</v>
      </c>
      <c r="T39" s="64" t="s">
        <v>184</v>
      </c>
      <c r="U39" s="65" t="s">
        <v>182</v>
      </c>
      <c r="V39" s="65" t="s">
        <v>182</v>
      </c>
      <c r="W39" s="65" t="s">
        <v>182</v>
      </c>
      <c r="X39" s="68" t="s">
        <v>183</v>
      </c>
      <c r="Y39" s="93" t="s">
        <v>228</v>
      </c>
    </row>
    <row r="40" spans="2:25" ht="240.75" customHeight="1">
      <c r="B40" s="182" t="s">
        <v>234</v>
      </c>
      <c r="C40" s="63" t="s">
        <v>184</v>
      </c>
      <c r="D40" s="84" t="s">
        <v>185</v>
      </c>
      <c r="E40" s="85" t="s">
        <v>196</v>
      </c>
      <c r="F40" s="86" t="s">
        <v>209</v>
      </c>
      <c r="G40" s="86"/>
      <c r="H40" s="70"/>
      <c r="I40" s="69" t="s">
        <v>215</v>
      </c>
      <c r="J40" s="74">
        <v>6</v>
      </c>
      <c r="K40" s="74">
        <v>2</v>
      </c>
      <c r="L40" s="81">
        <f t="shared" si="0"/>
        <v>12</v>
      </c>
      <c r="M40" s="88" t="s">
        <v>191</v>
      </c>
      <c r="N40" s="74">
        <v>25</v>
      </c>
      <c r="O40" s="81">
        <f t="shared" si="1"/>
        <v>300</v>
      </c>
      <c r="P40" s="77" t="s">
        <v>31</v>
      </c>
      <c r="Q40" s="73" t="s">
        <v>193</v>
      </c>
      <c r="R40" s="80">
        <v>1</v>
      </c>
      <c r="S40" s="69" t="s">
        <v>190</v>
      </c>
      <c r="T40" s="64" t="s">
        <v>184</v>
      </c>
      <c r="U40" s="68" t="s">
        <v>182</v>
      </c>
      <c r="V40" s="68" t="s">
        <v>182</v>
      </c>
      <c r="W40" s="68" t="s">
        <v>182</v>
      </c>
      <c r="X40" s="79" t="s">
        <v>189</v>
      </c>
      <c r="Y40" s="92" t="s">
        <v>223</v>
      </c>
    </row>
    <row r="41" spans="2:25" ht="240.75" customHeight="1">
      <c r="B41" s="183"/>
      <c r="C41" s="63" t="s">
        <v>184</v>
      </c>
      <c r="D41" s="84" t="s">
        <v>33</v>
      </c>
      <c r="E41" s="85" t="s">
        <v>203</v>
      </c>
      <c r="F41" s="87" t="s">
        <v>210</v>
      </c>
      <c r="G41" s="87"/>
      <c r="H41" s="69"/>
      <c r="I41" s="69" t="s">
        <v>216</v>
      </c>
      <c r="J41" s="74">
        <v>2</v>
      </c>
      <c r="K41" s="74">
        <v>2</v>
      </c>
      <c r="L41" s="81">
        <f t="shared" si="0"/>
        <v>4</v>
      </c>
      <c r="M41" s="89" t="s">
        <v>192</v>
      </c>
      <c r="N41" s="74">
        <v>10</v>
      </c>
      <c r="O41" s="81">
        <f t="shared" si="1"/>
        <v>40</v>
      </c>
      <c r="P41" s="78" t="s">
        <v>30</v>
      </c>
      <c r="Q41" s="73" t="s">
        <v>194</v>
      </c>
      <c r="R41" s="80">
        <v>1</v>
      </c>
      <c r="S41" s="71" t="s">
        <v>186</v>
      </c>
      <c r="T41" s="64" t="s">
        <v>184</v>
      </c>
      <c r="U41" s="68" t="s">
        <v>182</v>
      </c>
      <c r="V41" s="68" t="s">
        <v>182</v>
      </c>
      <c r="W41" s="68" t="s">
        <v>182</v>
      </c>
      <c r="X41" s="68" t="s">
        <v>188</v>
      </c>
      <c r="Y41" s="93" t="s">
        <v>224</v>
      </c>
    </row>
    <row r="42" spans="2:25" ht="240.75" customHeight="1">
      <c r="B42" s="183"/>
      <c r="C42" s="63" t="s">
        <v>184</v>
      </c>
      <c r="D42" s="84" t="s">
        <v>199</v>
      </c>
      <c r="E42" s="85" t="s">
        <v>204</v>
      </c>
      <c r="F42" s="87" t="s">
        <v>211</v>
      </c>
      <c r="G42" s="87" t="s">
        <v>218</v>
      </c>
      <c r="H42" s="69"/>
      <c r="I42" s="69" t="s">
        <v>217</v>
      </c>
      <c r="J42" s="74">
        <v>2</v>
      </c>
      <c r="K42" s="74">
        <v>1</v>
      </c>
      <c r="L42" s="81">
        <f t="shared" si="0"/>
        <v>2</v>
      </c>
      <c r="M42" s="89" t="s">
        <v>192</v>
      </c>
      <c r="N42" s="74">
        <v>10</v>
      </c>
      <c r="O42" s="91">
        <f t="shared" si="1"/>
        <v>20</v>
      </c>
      <c r="P42" s="78" t="s">
        <v>30</v>
      </c>
      <c r="Q42" s="73" t="s">
        <v>194</v>
      </c>
      <c r="R42" s="80">
        <v>1</v>
      </c>
      <c r="S42" s="71" t="s">
        <v>186</v>
      </c>
      <c r="T42" s="64" t="s">
        <v>184</v>
      </c>
      <c r="U42" s="68" t="s">
        <v>182</v>
      </c>
      <c r="V42" s="68" t="s">
        <v>182</v>
      </c>
      <c r="W42" s="68" t="s">
        <v>221</v>
      </c>
      <c r="X42" s="68" t="s">
        <v>183</v>
      </c>
      <c r="Y42" s="93" t="s">
        <v>225</v>
      </c>
    </row>
    <row r="43" spans="2:25" ht="240.75" customHeight="1">
      <c r="B43" s="183"/>
      <c r="C43" s="63" t="s">
        <v>184</v>
      </c>
      <c r="D43" s="84" t="s">
        <v>200</v>
      </c>
      <c r="E43" s="85" t="s">
        <v>205</v>
      </c>
      <c r="F43" s="87" t="s">
        <v>212</v>
      </c>
      <c r="G43" s="87"/>
      <c r="H43" s="69"/>
      <c r="I43" s="69" t="s">
        <v>219</v>
      </c>
      <c r="J43" s="74">
        <v>2</v>
      </c>
      <c r="K43" s="74">
        <v>1</v>
      </c>
      <c r="L43" s="81">
        <f t="shared" si="0"/>
        <v>2</v>
      </c>
      <c r="M43" s="89" t="s">
        <v>192</v>
      </c>
      <c r="N43" s="74">
        <v>10</v>
      </c>
      <c r="O43" s="91">
        <f t="shared" si="1"/>
        <v>20</v>
      </c>
      <c r="P43" s="78" t="s">
        <v>30</v>
      </c>
      <c r="Q43" s="73" t="s">
        <v>194</v>
      </c>
      <c r="R43" s="80">
        <v>1</v>
      </c>
      <c r="S43" s="69" t="s">
        <v>187</v>
      </c>
      <c r="T43" s="64" t="s">
        <v>184</v>
      </c>
      <c r="U43" s="68" t="s">
        <v>182</v>
      </c>
      <c r="V43" s="68" t="s">
        <v>182</v>
      </c>
      <c r="W43" s="68" t="s">
        <v>182</v>
      </c>
      <c r="X43" s="68" t="s">
        <v>183</v>
      </c>
      <c r="Y43" s="93" t="s">
        <v>226</v>
      </c>
    </row>
    <row r="44" spans="2:25" ht="156.75" customHeight="1">
      <c r="B44" s="183"/>
      <c r="C44" s="63" t="s">
        <v>184</v>
      </c>
      <c r="D44" s="84" t="s">
        <v>201</v>
      </c>
      <c r="E44" s="85" t="s">
        <v>206</v>
      </c>
      <c r="F44" s="87" t="s">
        <v>213</v>
      </c>
      <c r="G44" s="87"/>
      <c r="H44" s="72"/>
      <c r="I44" s="69" t="s">
        <v>220</v>
      </c>
      <c r="J44" s="75">
        <v>6</v>
      </c>
      <c r="K44" s="74">
        <v>4</v>
      </c>
      <c r="L44" s="81">
        <f t="shared" si="0"/>
        <v>24</v>
      </c>
      <c r="M44" s="90" t="s">
        <v>191</v>
      </c>
      <c r="N44" s="74">
        <v>10</v>
      </c>
      <c r="O44" s="81">
        <f t="shared" si="1"/>
        <v>240</v>
      </c>
      <c r="P44" s="78" t="s">
        <v>30</v>
      </c>
      <c r="Q44" s="76" t="s">
        <v>194</v>
      </c>
      <c r="R44" s="80">
        <v>1</v>
      </c>
      <c r="S44" s="69" t="s">
        <v>190</v>
      </c>
      <c r="T44" s="64" t="s">
        <v>184</v>
      </c>
      <c r="U44" s="65" t="s">
        <v>182</v>
      </c>
      <c r="V44" s="65" t="s">
        <v>182</v>
      </c>
      <c r="W44" s="65" t="s">
        <v>182</v>
      </c>
      <c r="X44" s="68" t="s">
        <v>183</v>
      </c>
      <c r="Y44" s="93" t="s">
        <v>227</v>
      </c>
    </row>
    <row r="45" spans="2:25" ht="130.5" customHeight="1">
      <c r="B45" s="184"/>
      <c r="C45" s="63" t="s">
        <v>184</v>
      </c>
      <c r="D45" s="84" t="s">
        <v>202</v>
      </c>
      <c r="E45" s="85" t="s">
        <v>207</v>
      </c>
      <c r="F45" s="87" t="s">
        <v>214</v>
      </c>
      <c r="G45" s="87"/>
      <c r="H45" s="72"/>
      <c r="I45" s="72"/>
      <c r="J45" s="75">
        <v>2</v>
      </c>
      <c r="K45" s="74">
        <v>2</v>
      </c>
      <c r="L45" s="81">
        <f t="shared" si="0"/>
        <v>4</v>
      </c>
      <c r="M45" s="90" t="s">
        <v>191</v>
      </c>
      <c r="N45" s="74">
        <v>10</v>
      </c>
      <c r="O45" s="81">
        <f t="shared" si="1"/>
        <v>40</v>
      </c>
      <c r="P45" s="78" t="s">
        <v>30</v>
      </c>
      <c r="Q45" s="76" t="s">
        <v>194</v>
      </c>
      <c r="R45" s="80">
        <v>1</v>
      </c>
      <c r="S45" s="69" t="s">
        <v>190</v>
      </c>
      <c r="T45" s="64" t="s">
        <v>184</v>
      </c>
      <c r="U45" s="65" t="s">
        <v>182</v>
      </c>
      <c r="V45" s="65" t="s">
        <v>182</v>
      </c>
      <c r="W45" s="65" t="s">
        <v>182</v>
      </c>
      <c r="X45" s="68" t="s">
        <v>183</v>
      </c>
      <c r="Y45" s="93" t="s">
        <v>228</v>
      </c>
    </row>
    <row r="46" spans="2:25" ht="240.75" customHeight="1">
      <c r="B46" s="185" t="s">
        <v>235</v>
      </c>
      <c r="C46" s="63" t="s">
        <v>184</v>
      </c>
      <c r="D46" s="84" t="s">
        <v>185</v>
      </c>
      <c r="E46" s="85" t="s">
        <v>196</v>
      </c>
      <c r="F46" s="86" t="s">
        <v>209</v>
      </c>
      <c r="G46" s="86"/>
      <c r="H46" s="70"/>
      <c r="I46" s="69" t="s">
        <v>215</v>
      </c>
      <c r="J46" s="74">
        <v>6</v>
      </c>
      <c r="K46" s="74">
        <v>2</v>
      </c>
      <c r="L46" s="81">
        <f t="shared" si="0"/>
        <v>12</v>
      </c>
      <c r="M46" s="88" t="s">
        <v>191</v>
      </c>
      <c r="N46" s="74">
        <v>25</v>
      </c>
      <c r="O46" s="81">
        <f t="shared" si="1"/>
        <v>300</v>
      </c>
      <c r="P46" s="77" t="s">
        <v>31</v>
      </c>
      <c r="Q46" s="73" t="s">
        <v>193</v>
      </c>
      <c r="R46" s="80">
        <v>1</v>
      </c>
      <c r="S46" s="69" t="s">
        <v>190</v>
      </c>
      <c r="T46" s="64" t="s">
        <v>184</v>
      </c>
      <c r="U46" s="68" t="s">
        <v>182</v>
      </c>
      <c r="V46" s="68" t="s">
        <v>182</v>
      </c>
      <c r="W46" s="68" t="s">
        <v>182</v>
      </c>
      <c r="X46" s="79" t="s">
        <v>189</v>
      </c>
      <c r="Y46" s="92" t="s">
        <v>223</v>
      </c>
    </row>
    <row r="47" spans="2:25" ht="240.75" customHeight="1">
      <c r="B47" s="186"/>
      <c r="C47" s="63" t="s">
        <v>184</v>
      </c>
      <c r="D47" s="84" t="s">
        <v>33</v>
      </c>
      <c r="E47" s="85" t="s">
        <v>203</v>
      </c>
      <c r="F47" s="87" t="s">
        <v>210</v>
      </c>
      <c r="G47" s="87"/>
      <c r="H47" s="69"/>
      <c r="I47" s="69" t="s">
        <v>216</v>
      </c>
      <c r="J47" s="74">
        <v>2</v>
      </c>
      <c r="K47" s="74">
        <v>2</v>
      </c>
      <c r="L47" s="81">
        <f t="shared" si="0"/>
        <v>4</v>
      </c>
      <c r="M47" s="89" t="s">
        <v>192</v>
      </c>
      <c r="N47" s="74">
        <v>10</v>
      </c>
      <c r="O47" s="81">
        <f t="shared" si="1"/>
        <v>40</v>
      </c>
      <c r="P47" s="78" t="s">
        <v>30</v>
      </c>
      <c r="Q47" s="73" t="s">
        <v>194</v>
      </c>
      <c r="R47" s="80">
        <v>1</v>
      </c>
      <c r="S47" s="71" t="s">
        <v>186</v>
      </c>
      <c r="T47" s="64" t="s">
        <v>184</v>
      </c>
      <c r="U47" s="68" t="s">
        <v>182</v>
      </c>
      <c r="V47" s="68" t="s">
        <v>182</v>
      </c>
      <c r="W47" s="68" t="s">
        <v>182</v>
      </c>
      <c r="X47" s="68" t="s">
        <v>188</v>
      </c>
      <c r="Y47" s="93" t="s">
        <v>224</v>
      </c>
    </row>
    <row r="48" spans="2:25" ht="240.75" customHeight="1">
      <c r="B48" s="186"/>
      <c r="C48" s="63" t="s">
        <v>184</v>
      </c>
      <c r="D48" s="84" t="s">
        <v>199</v>
      </c>
      <c r="E48" s="85" t="s">
        <v>204</v>
      </c>
      <c r="F48" s="87" t="s">
        <v>211</v>
      </c>
      <c r="G48" s="87" t="s">
        <v>218</v>
      </c>
      <c r="H48" s="69"/>
      <c r="I48" s="69" t="s">
        <v>217</v>
      </c>
      <c r="J48" s="74">
        <v>2</v>
      </c>
      <c r="K48" s="74">
        <v>1</v>
      </c>
      <c r="L48" s="81">
        <f t="shared" si="0"/>
        <v>2</v>
      </c>
      <c r="M48" s="89" t="s">
        <v>192</v>
      </c>
      <c r="N48" s="74">
        <v>10</v>
      </c>
      <c r="O48" s="91">
        <f t="shared" si="1"/>
        <v>20</v>
      </c>
      <c r="P48" s="78" t="s">
        <v>30</v>
      </c>
      <c r="Q48" s="73" t="s">
        <v>194</v>
      </c>
      <c r="R48" s="80">
        <v>1</v>
      </c>
      <c r="S48" s="71" t="s">
        <v>186</v>
      </c>
      <c r="T48" s="64" t="s">
        <v>184</v>
      </c>
      <c r="U48" s="68" t="s">
        <v>182</v>
      </c>
      <c r="V48" s="68" t="s">
        <v>182</v>
      </c>
      <c r="W48" s="68" t="s">
        <v>221</v>
      </c>
      <c r="X48" s="68" t="s">
        <v>183</v>
      </c>
      <c r="Y48" s="93" t="s">
        <v>225</v>
      </c>
    </row>
    <row r="49" spans="2:25" ht="240.75" customHeight="1">
      <c r="B49" s="186"/>
      <c r="C49" s="63" t="s">
        <v>184</v>
      </c>
      <c r="D49" s="84" t="s">
        <v>200</v>
      </c>
      <c r="E49" s="85" t="s">
        <v>205</v>
      </c>
      <c r="F49" s="87" t="s">
        <v>212</v>
      </c>
      <c r="G49" s="87"/>
      <c r="H49" s="69"/>
      <c r="I49" s="69" t="s">
        <v>219</v>
      </c>
      <c r="J49" s="74">
        <v>2</v>
      </c>
      <c r="K49" s="74">
        <v>1</v>
      </c>
      <c r="L49" s="81">
        <f t="shared" si="0"/>
        <v>2</v>
      </c>
      <c r="M49" s="89" t="s">
        <v>192</v>
      </c>
      <c r="N49" s="74">
        <v>10</v>
      </c>
      <c r="O49" s="91">
        <f t="shared" si="1"/>
        <v>20</v>
      </c>
      <c r="P49" s="78" t="s">
        <v>30</v>
      </c>
      <c r="Q49" s="73" t="s">
        <v>194</v>
      </c>
      <c r="R49" s="80">
        <v>1</v>
      </c>
      <c r="S49" s="69" t="s">
        <v>187</v>
      </c>
      <c r="T49" s="64" t="s">
        <v>184</v>
      </c>
      <c r="U49" s="68" t="s">
        <v>182</v>
      </c>
      <c r="V49" s="68" t="s">
        <v>182</v>
      </c>
      <c r="W49" s="68" t="s">
        <v>182</v>
      </c>
      <c r="X49" s="68" t="s">
        <v>183</v>
      </c>
      <c r="Y49" s="93" t="s">
        <v>226</v>
      </c>
    </row>
    <row r="50" spans="2:25" ht="141.75" customHeight="1">
      <c r="B50" s="186"/>
      <c r="C50" s="63" t="s">
        <v>184</v>
      </c>
      <c r="D50" s="84" t="s">
        <v>201</v>
      </c>
      <c r="E50" s="85" t="s">
        <v>206</v>
      </c>
      <c r="F50" s="87" t="s">
        <v>213</v>
      </c>
      <c r="G50" s="87"/>
      <c r="H50" s="72"/>
      <c r="I50" s="69" t="s">
        <v>220</v>
      </c>
      <c r="J50" s="75">
        <v>6</v>
      </c>
      <c r="K50" s="74">
        <v>4</v>
      </c>
      <c r="L50" s="81">
        <f t="shared" si="0"/>
        <v>24</v>
      </c>
      <c r="M50" s="90" t="s">
        <v>191</v>
      </c>
      <c r="N50" s="74">
        <v>10</v>
      </c>
      <c r="O50" s="81">
        <f t="shared" si="1"/>
        <v>240</v>
      </c>
      <c r="P50" s="78" t="s">
        <v>30</v>
      </c>
      <c r="Q50" s="76" t="s">
        <v>194</v>
      </c>
      <c r="R50" s="80">
        <v>1</v>
      </c>
      <c r="S50" s="69" t="s">
        <v>190</v>
      </c>
      <c r="T50" s="64" t="s">
        <v>184</v>
      </c>
      <c r="U50" s="65" t="s">
        <v>182</v>
      </c>
      <c r="V50" s="65" t="s">
        <v>182</v>
      </c>
      <c r="W50" s="65" t="s">
        <v>182</v>
      </c>
      <c r="X50" s="68" t="s">
        <v>183</v>
      </c>
      <c r="Y50" s="93" t="s">
        <v>227</v>
      </c>
    </row>
    <row r="51" spans="2:25" ht="158.25" customHeight="1">
      <c r="B51" s="187"/>
      <c r="C51" s="63" t="s">
        <v>184</v>
      </c>
      <c r="D51" s="84" t="s">
        <v>202</v>
      </c>
      <c r="E51" s="85" t="s">
        <v>207</v>
      </c>
      <c r="F51" s="87" t="s">
        <v>214</v>
      </c>
      <c r="G51" s="87"/>
      <c r="H51" s="72"/>
      <c r="I51" s="72"/>
      <c r="J51" s="75">
        <v>2</v>
      </c>
      <c r="K51" s="74">
        <v>2</v>
      </c>
      <c r="L51" s="81">
        <f t="shared" si="0"/>
        <v>4</v>
      </c>
      <c r="M51" s="90" t="s">
        <v>191</v>
      </c>
      <c r="N51" s="74">
        <v>10</v>
      </c>
      <c r="O51" s="81">
        <f t="shared" si="1"/>
        <v>40</v>
      </c>
      <c r="P51" s="78" t="s">
        <v>30</v>
      </c>
      <c r="Q51" s="76" t="s">
        <v>194</v>
      </c>
      <c r="R51" s="80">
        <v>1</v>
      </c>
      <c r="S51" s="69" t="s">
        <v>190</v>
      </c>
      <c r="T51" s="64" t="s">
        <v>184</v>
      </c>
      <c r="U51" s="65" t="s">
        <v>182</v>
      </c>
      <c r="V51" s="65" t="s">
        <v>182</v>
      </c>
      <c r="W51" s="65" t="s">
        <v>182</v>
      </c>
      <c r="X51" s="68" t="s">
        <v>183</v>
      </c>
      <c r="Y51" s="93" t="s">
        <v>228</v>
      </c>
    </row>
  </sheetData>
  <sheetProtection/>
  <autoFilter ref="A3:Z48"/>
  <mergeCells count="17">
    <mergeCell ref="B1:Y1"/>
    <mergeCell ref="B2:B3"/>
    <mergeCell ref="C2:C3"/>
    <mergeCell ref="D2:E2"/>
    <mergeCell ref="F2:F3"/>
    <mergeCell ref="G2:I2"/>
    <mergeCell ref="J2:P2"/>
    <mergeCell ref="R2:T2"/>
    <mergeCell ref="U2:Y2"/>
    <mergeCell ref="B40:B45"/>
    <mergeCell ref="B46:B51"/>
    <mergeCell ref="B4:B9"/>
    <mergeCell ref="B10:B15"/>
    <mergeCell ref="B16:B21"/>
    <mergeCell ref="B22:B27"/>
    <mergeCell ref="B28:B33"/>
    <mergeCell ref="B34:B39"/>
  </mergeCells>
  <conditionalFormatting sqref="O4:O9">
    <cfRule type="cellIs" priority="61" dxfId="2" operator="between">
      <formula>600</formula>
      <formula>4000</formula>
    </cfRule>
    <cfRule type="cellIs" priority="62" dxfId="1" operator="between">
      <formula>150</formula>
      <formula>500</formula>
    </cfRule>
    <cfRule type="cellIs" priority="63" dxfId="0" operator="between">
      <formula>40</formula>
      <formula>120</formula>
    </cfRule>
    <cfRule type="cellIs" priority="64" dxfId="51" operator="between">
      <formula>10</formula>
      <formula>20</formula>
    </cfRule>
  </conditionalFormatting>
  <conditionalFormatting sqref="M4">
    <cfRule type="cellIs" priority="57" dxfId="2" operator="between">
      <formula>600</formula>
      <formula>4000</formula>
    </cfRule>
    <cfRule type="cellIs" priority="58" dxfId="1" operator="between">
      <formula>150</formula>
      <formula>500</formula>
    </cfRule>
    <cfRule type="cellIs" priority="59" dxfId="0" operator="between">
      <formula>40</formula>
      <formula>120</formula>
    </cfRule>
    <cfRule type="cellIs" priority="60" dxfId="51" operator="between">
      <formula>10</formula>
      <formula>20</formula>
    </cfRule>
  </conditionalFormatting>
  <conditionalFormatting sqref="O10:O15">
    <cfRule type="cellIs" priority="53" dxfId="2" operator="between">
      <formula>600</formula>
      <formula>4000</formula>
    </cfRule>
    <cfRule type="cellIs" priority="54" dxfId="1" operator="between">
      <formula>150</formula>
      <formula>500</formula>
    </cfRule>
    <cfRule type="cellIs" priority="55" dxfId="0" operator="between">
      <formula>40</formula>
      <formula>120</formula>
    </cfRule>
    <cfRule type="cellIs" priority="56" dxfId="51" operator="between">
      <formula>10</formula>
      <formula>20</formula>
    </cfRule>
  </conditionalFormatting>
  <conditionalFormatting sqref="M10">
    <cfRule type="cellIs" priority="49" dxfId="2" operator="between">
      <formula>600</formula>
      <formula>4000</formula>
    </cfRule>
    <cfRule type="cellIs" priority="50" dxfId="1" operator="between">
      <formula>150</formula>
      <formula>500</formula>
    </cfRule>
    <cfRule type="cellIs" priority="51" dxfId="0" operator="between">
      <formula>40</formula>
      <formula>120</formula>
    </cfRule>
    <cfRule type="cellIs" priority="52" dxfId="51" operator="between">
      <formula>10</formula>
      <formula>20</formula>
    </cfRule>
  </conditionalFormatting>
  <conditionalFormatting sqref="O16:O21">
    <cfRule type="cellIs" priority="45" dxfId="2" operator="between">
      <formula>600</formula>
      <formula>4000</formula>
    </cfRule>
    <cfRule type="cellIs" priority="46" dxfId="1" operator="between">
      <formula>150</formula>
      <formula>500</formula>
    </cfRule>
    <cfRule type="cellIs" priority="47" dxfId="0" operator="between">
      <formula>40</formula>
      <formula>120</formula>
    </cfRule>
    <cfRule type="cellIs" priority="48" dxfId="51" operator="between">
      <formula>10</formula>
      <formula>20</formula>
    </cfRule>
  </conditionalFormatting>
  <conditionalFormatting sqref="M16">
    <cfRule type="cellIs" priority="41" dxfId="2" operator="between">
      <formula>600</formula>
      <formula>4000</formula>
    </cfRule>
    <cfRule type="cellIs" priority="42" dxfId="1" operator="between">
      <formula>150</formula>
      <formula>500</formula>
    </cfRule>
    <cfRule type="cellIs" priority="43" dxfId="0" operator="between">
      <formula>40</formula>
      <formula>120</formula>
    </cfRule>
    <cfRule type="cellIs" priority="44" dxfId="51" operator="between">
      <formula>10</formula>
      <formula>20</formula>
    </cfRule>
  </conditionalFormatting>
  <conditionalFormatting sqref="O22:O27">
    <cfRule type="cellIs" priority="37" dxfId="2" operator="between">
      <formula>600</formula>
      <formula>4000</formula>
    </cfRule>
    <cfRule type="cellIs" priority="38" dxfId="1" operator="between">
      <formula>150</formula>
      <formula>500</formula>
    </cfRule>
    <cfRule type="cellIs" priority="39" dxfId="0" operator="between">
      <formula>40</formula>
      <formula>120</formula>
    </cfRule>
    <cfRule type="cellIs" priority="40" dxfId="51" operator="between">
      <formula>10</formula>
      <formula>20</formula>
    </cfRule>
  </conditionalFormatting>
  <conditionalFormatting sqref="M22">
    <cfRule type="cellIs" priority="33" dxfId="2" operator="between">
      <formula>600</formula>
      <formula>4000</formula>
    </cfRule>
    <cfRule type="cellIs" priority="34" dxfId="1" operator="between">
      <formula>150</formula>
      <formula>500</formula>
    </cfRule>
    <cfRule type="cellIs" priority="35" dxfId="0" operator="between">
      <formula>40</formula>
      <formula>120</formula>
    </cfRule>
    <cfRule type="cellIs" priority="36" dxfId="51" operator="between">
      <formula>10</formula>
      <formula>20</formula>
    </cfRule>
  </conditionalFormatting>
  <conditionalFormatting sqref="O28:O33">
    <cfRule type="cellIs" priority="29" dxfId="2" operator="between">
      <formula>600</formula>
      <formula>4000</formula>
    </cfRule>
    <cfRule type="cellIs" priority="30" dxfId="1" operator="between">
      <formula>150</formula>
      <formula>500</formula>
    </cfRule>
    <cfRule type="cellIs" priority="31" dxfId="0" operator="between">
      <formula>40</formula>
      <formula>120</formula>
    </cfRule>
    <cfRule type="cellIs" priority="32" dxfId="51" operator="between">
      <formula>10</formula>
      <formula>20</formula>
    </cfRule>
  </conditionalFormatting>
  <conditionalFormatting sqref="M28">
    <cfRule type="cellIs" priority="25" dxfId="2" operator="between">
      <formula>600</formula>
      <formula>4000</formula>
    </cfRule>
    <cfRule type="cellIs" priority="26" dxfId="1" operator="between">
      <formula>150</formula>
      <formula>500</formula>
    </cfRule>
    <cfRule type="cellIs" priority="27" dxfId="0" operator="between">
      <formula>40</formula>
      <formula>120</formula>
    </cfRule>
    <cfRule type="cellIs" priority="28" dxfId="51" operator="between">
      <formula>10</formula>
      <formula>20</formula>
    </cfRule>
  </conditionalFormatting>
  <conditionalFormatting sqref="O34:O39">
    <cfRule type="cellIs" priority="21" dxfId="2" operator="between">
      <formula>600</formula>
      <formula>4000</formula>
    </cfRule>
    <cfRule type="cellIs" priority="22" dxfId="1" operator="between">
      <formula>150</formula>
      <formula>500</formula>
    </cfRule>
    <cfRule type="cellIs" priority="23" dxfId="0" operator="between">
      <formula>40</formula>
      <formula>120</formula>
    </cfRule>
    <cfRule type="cellIs" priority="24" dxfId="51" operator="between">
      <formula>10</formula>
      <formula>20</formula>
    </cfRule>
  </conditionalFormatting>
  <conditionalFormatting sqref="M34">
    <cfRule type="cellIs" priority="17" dxfId="2" operator="between">
      <formula>600</formula>
      <formula>4000</formula>
    </cfRule>
    <cfRule type="cellIs" priority="18" dxfId="1" operator="between">
      <formula>150</formula>
      <formula>500</formula>
    </cfRule>
    <cfRule type="cellIs" priority="19" dxfId="0" operator="between">
      <formula>40</formula>
      <formula>120</formula>
    </cfRule>
    <cfRule type="cellIs" priority="20" dxfId="51" operator="between">
      <formula>10</formula>
      <formula>20</formula>
    </cfRule>
  </conditionalFormatting>
  <conditionalFormatting sqref="O40:O45">
    <cfRule type="cellIs" priority="13" dxfId="2" operator="between">
      <formula>600</formula>
      <formula>4000</formula>
    </cfRule>
    <cfRule type="cellIs" priority="14" dxfId="1" operator="between">
      <formula>150</formula>
      <formula>500</formula>
    </cfRule>
    <cfRule type="cellIs" priority="15" dxfId="0" operator="between">
      <formula>40</formula>
      <formula>120</formula>
    </cfRule>
    <cfRule type="cellIs" priority="16" dxfId="51" operator="between">
      <formula>10</formula>
      <formula>20</formula>
    </cfRule>
  </conditionalFormatting>
  <conditionalFormatting sqref="M40">
    <cfRule type="cellIs" priority="9" dxfId="2" operator="between">
      <formula>600</formula>
      <formula>4000</formula>
    </cfRule>
    <cfRule type="cellIs" priority="10" dxfId="1" operator="between">
      <formula>150</formula>
      <formula>500</formula>
    </cfRule>
    <cfRule type="cellIs" priority="11" dxfId="0" operator="between">
      <formula>40</formula>
      <formula>120</formula>
    </cfRule>
    <cfRule type="cellIs" priority="12" dxfId="51" operator="between">
      <formula>10</formula>
      <formula>20</formula>
    </cfRule>
  </conditionalFormatting>
  <conditionalFormatting sqref="O46:O51">
    <cfRule type="cellIs" priority="5" dxfId="2" operator="between">
      <formula>600</formula>
      <formula>4000</formula>
    </cfRule>
    <cfRule type="cellIs" priority="6" dxfId="1" operator="between">
      <formula>150</formula>
      <formula>500</formula>
    </cfRule>
    <cfRule type="cellIs" priority="7" dxfId="0" operator="between">
      <formula>40</formula>
      <formula>120</formula>
    </cfRule>
    <cfRule type="cellIs" priority="8" dxfId="51" operator="between">
      <formula>10</formula>
      <formula>20</formula>
    </cfRule>
  </conditionalFormatting>
  <conditionalFormatting sqref="M46">
    <cfRule type="cellIs" priority="1" dxfId="2" operator="between">
      <formula>600</formula>
      <formula>4000</formula>
    </cfRule>
    <cfRule type="cellIs" priority="2" dxfId="1" operator="between">
      <formula>150</formula>
      <formula>500</formula>
    </cfRule>
    <cfRule type="cellIs" priority="3" dxfId="0" operator="between">
      <formula>40</formula>
      <formula>120</formula>
    </cfRule>
    <cfRule type="cellIs" priority="4" dxfId="51" operator="between">
      <formula>10</formula>
      <formula>20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&amp;C&amp;"arial unicode ms western,Regular"&amp;6 Liberty Seguros - Documento con información Interna</oddFooter>
    <evenFooter>&amp;C&amp;"arial unicode ms western,Regular"&amp;6 Liberty Seguros - Documento con informaci?n Interna</evenFooter>
    <firstFooter>&amp;C&amp;"arial unicode ms western,Regular"&amp;6 Liberty Seguros - Documento con informaci?n Interna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F6" sqref="F6"/>
    </sheetView>
  </sheetViews>
  <sheetFormatPr defaultColWidth="11.421875" defaultRowHeight="15"/>
  <cols>
    <col min="1" max="1" width="28.140625" style="1" customWidth="1"/>
    <col min="2" max="2" width="21.00390625" style="1" customWidth="1"/>
    <col min="3" max="3" width="48.57421875" style="1" customWidth="1"/>
    <col min="4" max="16384" width="11.421875" style="1" customWidth="1"/>
  </cols>
  <sheetData>
    <row r="1" spans="1:3" ht="45" customHeight="1">
      <c r="A1" s="211" t="s">
        <v>35</v>
      </c>
      <c r="B1" s="212"/>
      <c r="C1" s="213"/>
    </row>
    <row r="2" spans="1:3" ht="45" customHeight="1">
      <c r="A2" s="42" t="s">
        <v>12</v>
      </c>
      <c r="B2" s="43" t="s">
        <v>36</v>
      </c>
      <c r="C2" s="44" t="s">
        <v>37</v>
      </c>
    </row>
    <row r="3" spans="1:3" ht="72" customHeight="1">
      <c r="A3" s="59" t="s">
        <v>38</v>
      </c>
      <c r="B3" s="3">
        <v>10</v>
      </c>
      <c r="C3" s="4" t="s">
        <v>39</v>
      </c>
    </row>
    <row r="4" spans="1:3" ht="72" customHeight="1">
      <c r="A4" s="59" t="s">
        <v>40</v>
      </c>
      <c r="B4" s="3">
        <v>6</v>
      </c>
      <c r="C4" s="4" t="s">
        <v>41</v>
      </c>
    </row>
    <row r="5" spans="1:3" ht="72" customHeight="1">
      <c r="A5" s="59" t="s">
        <v>42</v>
      </c>
      <c r="B5" s="3">
        <v>2</v>
      </c>
      <c r="C5" s="4" t="s">
        <v>43</v>
      </c>
    </row>
    <row r="6" spans="1:3" ht="72" customHeight="1" thickBot="1">
      <c r="A6" s="60" t="s">
        <v>44</v>
      </c>
      <c r="B6" s="6" t="s">
        <v>45</v>
      </c>
      <c r="C6" s="7" t="s">
        <v>46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  <headerFooter>
    <oddFooter>&amp;C&amp;"arial unicode ms western,Regular"&amp;6 Liberty Seguros - Documento con información Interna</oddFooter>
    <evenFooter>&amp;C&amp;"arial unicode ms western,Regular"&amp;6 Liberty Seguros - Documento con informaci?n Interna</evenFooter>
    <firstFooter>&amp;C&amp;"arial unicode ms western,Regular"&amp;6 Liberty Seguros - Documento con informaci?n Interna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C9" sqref="C9"/>
    </sheetView>
  </sheetViews>
  <sheetFormatPr defaultColWidth="11.421875" defaultRowHeight="15"/>
  <cols>
    <col min="1" max="1" width="35.28125" style="1" customWidth="1"/>
    <col min="2" max="2" width="15.140625" style="1" customWidth="1"/>
    <col min="3" max="3" width="59.8515625" style="1" customWidth="1"/>
    <col min="4" max="16384" width="11.421875" style="1" customWidth="1"/>
  </cols>
  <sheetData>
    <row r="1" spans="1:3" s="46" customFormat="1" ht="45" customHeight="1">
      <c r="A1" s="214" t="s">
        <v>47</v>
      </c>
      <c r="B1" s="215"/>
      <c r="C1" s="216"/>
    </row>
    <row r="2" spans="1:3" s="45" customFormat="1" ht="45" customHeight="1">
      <c r="A2" s="42" t="s">
        <v>13</v>
      </c>
      <c r="B2" s="40" t="s">
        <v>48</v>
      </c>
      <c r="C2" s="41" t="s">
        <v>37</v>
      </c>
    </row>
    <row r="3" spans="1:3" ht="39.75" customHeight="1">
      <c r="A3" s="57" t="s">
        <v>49</v>
      </c>
      <c r="B3" s="3">
        <v>4</v>
      </c>
      <c r="C3" s="4" t="s">
        <v>50</v>
      </c>
    </row>
    <row r="4" spans="1:3" ht="39.75" customHeight="1">
      <c r="A4" s="57" t="s">
        <v>51</v>
      </c>
      <c r="B4" s="3">
        <v>3</v>
      </c>
      <c r="C4" s="4" t="s">
        <v>52</v>
      </c>
    </row>
    <row r="5" spans="1:3" ht="39.75" customHeight="1">
      <c r="A5" s="57" t="s">
        <v>53</v>
      </c>
      <c r="B5" s="3">
        <v>2</v>
      </c>
      <c r="C5" s="4" t="s">
        <v>54</v>
      </c>
    </row>
    <row r="6" spans="1:3" ht="39.75" customHeight="1" thickBot="1">
      <c r="A6" s="58" t="s">
        <v>55</v>
      </c>
      <c r="B6" s="8">
        <v>1</v>
      </c>
      <c r="C6" s="7" t="s">
        <v>56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  <headerFooter>
    <oddFooter>&amp;C&amp;"arial unicode ms western,Regular"&amp;6 Liberty Seguros - Documento con información Interna</oddFooter>
    <evenFooter>&amp;C&amp;"arial unicode ms western,Regular"&amp;6 Liberty Seguros - Documento con informaci?n Interna</evenFooter>
    <firstFooter>&amp;C&amp;"arial unicode ms western,Regular"&amp;6 Liberty Seguros - Documento con informaci?n Interna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="80" zoomScaleNormal="80" zoomScalePageLayoutView="0" workbookViewId="0" topLeftCell="A1">
      <selection activeCell="H5" sqref="H5"/>
    </sheetView>
  </sheetViews>
  <sheetFormatPr defaultColWidth="11.421875" defaultRowHeight="15"/>
  <cols>
    <col min="1" max="1" width="38.57421875" style="1" customWidth="1"/>
    <col min="2" max="2" width="15.140625" style="1" customWidth="1"/>
    <col min="3" max="6" width="22.28125" style="1" customWidth="1"/>
    <col min="7" max="16384" width="11.421875" style="1" customWidth="1"/>
  </cols>
  <sheetData>
    <row r="1" spans="1:6" ht="45" customHeight="1">
      <c r="A1" s="223" t="s">
        <v>57</v>
      </c>
      <c r="B1" s="224"/>
      <c r="C1" s="224"/>
      <c r="D1" s="224"/>
      <c r="E1" s="224"/>
      <c r="F1" s="225"/>
    </row>
    <row r="2" spans="1:6" s="47" customFormat="1" ht="45" customHeight="1">
      <c r="A2" s="226" t="s">
        <v>58</v>
      </c>
      <c r="B2" s="227"/>
      <c r="C2" s="226" t="s">
        <v>13</v>
      </c>
      <c r="D2" s="228"/>
      <c r="E2" s="228"/>
      <c r="F2" s="227"/>
    </row>
    <row r="3" spans="1:6" ht="39.75" customHeight="1">
      <c r="A3" s="229" t="s">
        <v>59</v>
      </c>
      <c r="B3" s="9">
        <v>10</v>
      </c>
      <c r="C3" s="10" t="s">
        <v>60</v>
      </c>
      <c r="D3" s="10" t="s">
        <v>61</v>
      </c>
      <c r="E3" s="11" t="s">
        <v>62</v>
      </c>
      <c r="F3" s="11" t="s">
        <v>63</v>
      </c>
    </row>
    <row r="4" spans="1:6" ht="39.75" customHeight="1">
      <c r="A4" s="230"/>
      <c r="B4" s="9">
        <v>6</v>
      </c>
      <c r="C4" s="10" t="s">
        <v>64</v>
      </c>
      <c r="D4" s="11" t="s">
        <v>65</v>
      </c>
      <c r="E4" s="11" t="s">
        <v>66</v>
      </c>
      <c r="F4" s="12" t="s">
        <v>67</v>
      </c>
    </row>
    <row r="5" spans="1:6" ht="39.75" customHeight="1">
      <c r="A5" s="231"/>
      <c r="B5" s="9">
        <v>2</v>
      </c>
      <c r="C5" s="12" t="s">
        <v>68</v>
      </c>
      <c r="D5" s="12" t="s">
        <v>67</v>
      </c>
      <c r="E5" s="13" t="s">
        <v>69</v>
      </c>
      <c r="F5" s="13" t="s">
        <v>70</v>
      </c>
    </row>
    <row r="6" spans="1:6" ht="6.75" customHeight="1" thickBot="1">
      <c r="A6" s="232"/>
      <c r="B6" s="232"/>
      <c r="C6" s="232"/>
      <c r="D6" s="232"/>
      <c r="E6" s="232"/>
      <c r="F6" s="232"/>
    </row>
    <row r="7" spans="1:6" ht="45" customHeight="1">
      <c r="A7" s="233" t="s">
        <v>71</v>
      </c>
      <c r="B7" s="234"/>
      <c r="C7" s="234"/>
      <c r="D7" s="234"/>
      <c r="E7" s="234"/>
      <c r="F7" s="235"/>
    </row>
    <row r="8" spans="1:6" ht="45" customHeight="1">
      <c r="A8" s="36" t="s">
        <v>72</v>
      </c>
      <c r="B8" s="37" t="s">
        <v>73</v>
      </c>
      <c r="C8" s="217" t="s">
        <v>37</v>
      </c>
      <c r="D8" s="217"/>
      <c r="E8" s="217"/>
      <c r="F8" s="218"/>
    </row>
    <row r="9" spans="1:6" ht="87.75" customHeight="1">
      <c r="A9" s="55" t="s">
        <v>74</v>
      </c>
      <c r="B9" s="38" t="s">
        <v>75</v>
      </c>
      <c r="C9" s="219" t="s">
        <v>76</v>
      </c>
      <c r="D9" s="219"/>
      <c r="E9" s="219"/>
      <c r="F9" s="220"/>
    </row>
    <row r="10" spans="1:6" ht="87.75" customHeight="1">
      <c r="A10" s="55" t="s">
        <v>40</v>
      </c>
      <c r="B10" s="38" t="s">
        <v>77</v>
      </c>
      <c r="C10" s="219" t="s">
        <v>78</v>
      </c>
      <c r="D10" s="219"/>
      <c r="E10" s="219"/>
      <c r="F10" s="220"/>
    </row>
    <row r="11" spans="1:6" ht="87.75" customHeight="1">
      <c r="A11" s="55" t="s">
        <v>42</v>
      </c>
      <c r="B11" s="38" t="s">
        <v>79</v>
      </c>
      <c r="C11" s="219" t="s">
        <v>80</v>
      </c>
      <c r="D11" s="219"/>
      <c r="E11" s="219"/>
      <c r="F11" s="220"/>
    </row>
    <row r="12" spans="1:6" ht="87.75" customHeight="1" thickBot="1">
      <c r="A12" s="56" t="s">
        <v>44</v>
      </c>
      <c r="B12" s="39" t="s">
        <v>81</v>
      </c>
      <c r="C12" s="221" t="s">
        <v>82</v>
      </c>
      <c r="D12" s="221"/>
      <c r="E12" s="221"/>
      <c r="F12" s="222"/>
    </row>
  </sheetData>
  <sheetProtection/>
  <mergeCells count="11">
    <mergeCell ref="A7:F7"/>
    <mergeCell ref="C8:F8"/>
    <mergeCell ref="C9:F9"/>
    <mergeCell ref="C10:F10"/>
    <mergeCell ref="C11:F11"/>
    <mergeCell ref="C12:F12"/>
    <mergeCell ref="A1:F1"/>
    <mergeCell ref="A2:B2"/>
    <mergeCell ref="C2:F2"/>
    <mergeCell ref="A3:A5"/>
    <mergeCell ref="A6:F6"/>
  </mergeCells>
  <printOptions/>
  <pageMargins left="0.7" right="0.7" top="0.75" bottom="0.75" header="0.3" footer="0.3"/>
  <pageSetup horizontalDpi="600" verticalDpi="600" orientation="portrait" paperSize="9" r:id="rId1"/>
  <headerFooter>
    <oddFooter>&amp;C&amp;"arial unicode ms western,Regular"&amp;6 Liberty Seguros - Documento con información Interna</oddFooter>
    <evenFooter>&amp;C&amp;"arial unicode ms western,Regular"&amp;6 Liberty Seguros - Documento con informaci?n Interna</evenFooter>
    <firstFooter>&amp;C&amp;"arial unicode ms western,Regular"&amp;6 Liberty Seguros - Documento con informaci?n Interna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showGridLines="0" zoomScalePageLayoutView="0" workbookViewId="0" topLeftCell="A4">
      <selection activeCell="A4" sqref="A4:A7"/>
    </sheetView>
  </sheetViews>
  <sheetFormatPr defaultColWidth="11.421875" defaultRowHeight="15"/>
  <cols>
    <col min="1" max="1" width="34.421875" style="1" customWidth="1"/>
    <col min="2" max="2" width="10.7109375" style="1" customWidth="1"/>
    <col min="3" max="3" width="39.28125" style="1" customWidth="1"/>
    <col min="4" max="16384" width="11.421875" style="1" customWidth="1"/>
  </cols>
  <sheetData>
    <row r="1" spans="1:3" s="16" customFormat="1" ht="45" customHeight="1" thickBot="1">
      <c r="A1" s="236" t="s">
        <v>83</v>
      </c>
      <c r="B1" s="237"/>
      <c r="C1" s="238"/>
    </row>
    <row r="2" spans="1:3" ht="30" customHeight="1">
      <c r="A2" s="239" t="s">
        <v>84</v>
      </c>
      <c r="B2" s="241" t="s">
        <v>85</v>
      </c>
      <c r="C2" s="48" t="s">
        <v>37</v>
      </c>
    </row>
    <row r="3" spans="1:3" ht="30" customHeight="1">
      <c r="A3" s="240"/>
      <c r="B3" s="242"/>
      <c r="C3" s="44" t="s">
        <v>86</v>
      </c>
    </row>
    <row r="4" spans="1:3" s="16" customFormat="1" ht="58.5" customHeight="1">
      <c r="A4" s="53" t="s">
        <v>87</v>
      </c>
      <c r="B4" s="14">
        <v>100</v>
      </c>
      <c r="C4" s="15" t="s">
        <v>88</v>
      </c>
    </row>
    <row r="5" spans="1:3" s="16" customFormat="1" ht="58.5" customHeight="1">
      <c r="A5" s="53" t="s">
        <v>89</v>
      </c>
      <c r="B5" s="14">
        <v>60</v>
      </c>
      <c r="C5" s="15" t="s">
        <v>90</v>
      </c>
    </row>
    <row r="6" spans="1:3" s="16" customFormat="1" ht="58.5" customHeight="1">
      <c r="A6" s="53" t="s">
        <v>91</v>
      </c>
      <c r="B6" s="14">
        <v>25</v>
      </c>
      <c r="C6" s="15" t="s">
        <v>92</v>
      </c>
    </row>
    <row r="7" spans="1:3" s="16" customFormat="1" ht="58.5" customHeight="1" thickBot="1">
      <c r="A7" s="54" t="s">
        <v>93</v>
      </c>
      <c r="B7" s="6">
        <v>10</v>
      </c>
      <c r="C7" s="17" t="s">
        <v>94</v>
      </c>
    </row>
  </sheetData>
  <sheetProtection/>
  <mergeCells count="3">
    <mergeCell ref="A1:C1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  <headerFooter>
    <oddFooter>&amp;C&amp;"arial unicode ms western,Regular"&amp;6 Liberty Seguros - Documento con información Interna</oddFooter>
    <evenFooter>&amp;C&amp;"arial unicode ms western,Regular"&amp;6 Liberty Seguros - Documento con informaci?n Interna</evenFooter>
    <firstFooter>&amp;C&amp;"arial unicode ms western,Regular"&amp;6 Liberty Seguros - Documento con informaci?n Interna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showGridLines="0" zoomScalePageLayoutView="0" workbookViewId="0" topLeftCell="B13">
      <selection activeCell="D7" sqref="D7"/>
    </sheetView>
  </sheetViews>
  <sheetFormatPr defaultColWidth="11.421875" defaultRowHeight="19.5" customHeight="1"/>
  <cols>
    <col min="1" max="1" width="55.00390625" style="1" customWidth="1"/>
    <col min="2" max="2" width="11.421875" style="1" customWidth="1"/>
    <col min="3" max="8" width="16.8515625" style="1" customWidth="1"/>
    <col min="9" max="9" width="57.421875" style="1" customWidth="1"/>
    <col min="10" max="16384" width="11.421875" style="1" customWidth="1"/>
  </cols>
  <sheetData>
    <row r="1" spans="1:9" s="49" customFormat="1" ht="45" customHeight="1">
      <c r="A1" s="246" t="s">
        <v>180</v>
      </c>
      <c r="B1" s="247"/>
      <c r="C1" s="247"/>
      <c r="D1" s="247"/>
      <c r="E1" s="247"/>
      <c r="F1" s="248"/>
      <c r="G1" s="249" t="s">
        <v>95</v>
      </c>
      <c r="H1" s="250"/>
      <c r="I1" s="251"/>
    </row>
    <row r="2" spans="1:9" ht="39.75" customHeight="1">
      <c r="A2" s="252" t="s">
        <v>96</v>
      </c>
      <c r="B2" s="253"/>
      <c r="C2" s="256" t="s">
        <v>97</v>
      </c>
      <c r="D2" s="257"/>
      <c r="E2" s="257"/>
      <c r="F2" s="257"/>
      <c r="G2" s="258" t="s">
        <v>98</v>
      </c>
      <c r="H2" s="260" t="s">
        <v>99</v>
      </c>
      <c r="I2" s="262" t="s">
        <v>37</v>
      </c>
    </row>
    <row r="3" spans="1:9" ht="39.75" customHeight="1">
      <c r="A3" s="254"/>
      <c r="B3" s="255"/>
      <c r="C3" s="50" t="s">
        <v>100</v>
      </c>
      <c r="D3" s="50" t="s">
        <v>101</v>
      </c>
      <c r="E3" s="51" t="s">
        <v>102</v>
      </c>
      <c r="F3" s="52" t="s">
        <v>103</v>
      </c>
      <c r="G3" s="259"/>
      <c r="H3" s="261"/>
      <c r="I3" s="263"/>
    </row>
    <row r="4" spans="1:9" ht="57.75" customHeight="1">
      <c r="A4" s="243" t="s">
        <v>104</v>
      </c>
      <c r="B4" s="14">
        <v>100</v>
      </c>
      <c r="C4" s="18" t="s">
        <v>105</v>
      </c>
      <c r="D4" s="18" t="s">
        <v>106</v>
      </c>
      <c r="E4" s="18" t="s">
        <v>107</v>
      </c>
      <c r="F4" s="19" t="s">
        <v>108</v>
      </c>
      <c r="G4" s="2" t="s">
        <v>29</v>
      </c>
      <c r="H4" s="18" t="s">
        <v>109</v>
      </c>
      <c r="I4" s="15" t="s">
        <v>110</v>
      </c>
    </row>
    <row r="5" spans="1:9" ht="57.75" customHeight="1">
      <c r="A5" s="244"/>
      <c r="B5" s="14">
        <v>60</v>
      </c>
      <c r="C5" s="18" t="s">
        <v>111</v>
      </c>
      <c r="D5" s="18" t="s">
        <v>112</v>
      </c>
      <c r="E5" s="20" t="s">
        <v>113</v>
      </c>
      <c r="F5" s="21" t="s">
        <v>114</v>
      </c>
      <c r="G5" s="2" t="s">
        <v>31</v>
      </c>
      <c r="H5" s="20" t="s">
        <v>115</v>
      </c>
      <c r="I5" s="15" t="s">
        <v>116</v>
      </c>
    </row>
    <row r="6" spans="1:9" ht="57.75" customHeight="1">
      <c r="A6" s="244"/>
      <c r="B6" s="14">
        <v>25</v>
      </c>
      <c r="C6" s="18" t="s">
        <v>117</v>
      </c>
      <c r="D6" s="20" t="s">
        <v>118</v>
      </c>
      <c r="E6" s="20" t="s">
        <v>119</v>
      </c>
      <c r="F6" s="22" t="s">
        <v>120</v>
      </c>
      <c r="G6" s="2" t="s">
        <v>30</v>
      </c>
      <c r="H6" s="23" t="s">
        <v>121</v>
      </c>
      <c r="I6" s="15" t="s">
        <v>122</v>
      </c>
    </row>
    <row r="7" spans="1:9" ht="69.75" thickBot="1">
      <c r="A7" s="245"/>
      <c r="B7" s="6">
        <v>10</v>
      </c>
      <c r="C7" s="24" t="s">
        <v>123</v>
      </c>
      <c r="D7" s="6" t="s">
        <v>124</v>
      </c>
      <c r="E7" s="25" t="s">
        <v>125</v>
      </c>
      <c r="F7" s="26" t="s">
        <v>126</v>
      </c>
      <c r="G7" s="5" t="s">
        <v>127</v>
      </c>
      <c r="H7" s="6">
        <v>20</v>
      </c>
      <c r="I7" s="17" t="s">
        <v>128</v>
      </c>
    </row>
  </sheetData>
  <sheetProtection/>
  <mergeCells count="8">
    <mergeCell ref="A4:A7"/>
    <mergeCell ref="A1:F1"/>
    <mergeCell ref="G1:I1"/>
    <mergeCell ref="A2:B3"/>
    <mergeCell ref="C2:F2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r:id="rId4"/>
  <headerFooter>
    <oddFooter>&amp;C&amp;"arial unicode ms western,Regular"&amp;6 Liberty Seguros - Documento con información Interna</oddFooter>
    <evenFooter>&amp;C&amp;"arial unicode ms western,Regular"&amp;6 Liberty Seguros - Documento con informaci?n Interna</evenFooter>
    <firstFooter>&amp;C&amp;"arial unicode ms western,Regular"&amp;6 Liberty Seguros - Documento con informaci?n Interna</first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G6" sqref="G6"/>
    </sheetView>
  </sheetViews>
  <sheetFormatPr defaultColWidth="11.421875" defaultRowHeight="15"/>
  <cols>
    <col min="1" max="1" width="8.28125" style="1" customWidth="1"/>
    <col min="2" max="2" width="13.7109375" style="1" customWidth="1"/>
    <col min="3" max="3" width="19.421875" style="1" customWidth="1"/>
    <col min="4" max="4" width="11.421875" style="1" customWidth="1"/>
    <col min="5" max="5" width="47.7109375" style="1" customWidth="1"/>
    <col min="6" max="6" width="19.421875" style="1" customWidth="1"/>
    <col min="7" max="7" width="49.421875" style="1" customWidth="1"/>
    <col min="8" max="8" width="23.7109375" style="1" bestFit="1" customWidth="1"/>
    <col min="9" max="16384" width="11.421875" style="1" customWidth="1"/>
  </cols>
  <sheetData>
    <row r="1" spans="1:8" s="16" customFormat="1" ht="46.5" customHeight="1">
      <c r="A1" s="264" t="s">
        <v>129</v>
      </c>
      <c r="B1" s="265"/>
      <c r="C1" s="265"/>
      <c r="D1" s="265"/>
      <c r="E1" s="265"/>
      <c r="F1" s="265"/>
      <c r="G1" s="265"/>
      <c r="H1" s="266"/>
    </row>
    <row r="2" spans="1:8" s="16" customFormat="1" ht="25.5" customHeight="1">
      <c r="A2" s="267" t="s">
        <v>130</v>
      </c>
      <c r="B2" s="34" t="s">
        <v>131</v>
      </c>
      <c r="C2" s="34" t="s">
        <v>132</v>
      </c>
      <c r="D2" s="34" t="s">
        <v>34</v>
      </c>
      <c r="E2" s="34" t="s">
        <v>33</v>
      </c>
      <c r="F2" s="34" t="s">
        <v>32</v>
      </c>
      <c r="G2" s="34" t="s">
        <v>133</v>
      </c>
      <c r="H2" s="35" t="s">
        <v>134</v>
      </c>
    </row>
    <row r="3" spans="1:8" ht="94.5" customHeight="1">
      <c r="A3" s="268"/>
      <c r="B3" s="14" t="s">
        <v>135</v>
      </c>
      <c r="C3" s="14" t="s">
        <v>136</v>
      </c>
      <c r="D3" s="14" t="s">
        <v>137</v>
      </c>
      <c r="E3" s="27" t="s">
        <v>138</v>
      </c>
      <c r="F3" s="27" t="s">
        <v>139</v>
      </c>
      <c r="G3" s="27" t="s">
        <v>140</v>
      </c>
      <c r="H3" s="28" t="s">
        <v>141</v>
      </c>
    </row>
    <row r="4" spans="1:8" ht="94.5" customHeight="1">
      <c r="A4" s="268"/>
      <c r="B4" s="14" t="s">
        <v>142</v>
      </c>
      <c r="C4" s="14" t="s">
        <v>143</v>
      </c>
      <c r="D4" s="14" t="s">
        <v>144</v>
      </c>
      <c r="E4" s="27" t="s">
        <v>145</v>
      </c>
      <c r="F4" s="14" t="s">
        <v>146</v>
      </c>
      <c r="G4" s="27" t="s">
        <v>147</v>
      </c>
      <c r="H4" s="28" t="s">
        <v>148</v>
      </c>
    </row>
    <row r="5" spans="1:8" ht="94.5" customHeight="1">
      <c r="A5" s="268"/>
      <c r="B5" s="14" t="s">
        <v>149</v>
      </c>
      <c r="C5" s="14" t="s">
        <v>150</v>
      </c>
      <c r="D5" s="14" t="s">
        <v>151</v>
      </c>
      <c r="E5" s="27" t="s">
        <v>152</v>
      </c>
      <c r="F5" s="14" t="s">
        <v>153</v>
      </c>
      <c r="G5" s="27" t="s">
        <v>154</v>
      </c>
      <c r="H5" s="28" t="s">
        <v>155</v>
      </c>
    </row>
    <row r="6" spans="1:8" ht="94.5" customHeight="1">
      <c r="A6" s="268"/>
      <c r="B6" s="29" t="s">
        <v>156</v>
      </c>
      <c r="C6" s="14" t="s">
        <v>157</v>
      </c>
      <c r="D6" s="14" t="s">
        <v>158</v>
      </c>
      <c r="E6" s="27" t="s">
        <v>159</v>
      </c>
      <c r="F6" s="14" t="s">
        <v>160</v>
      </c>
      <c r="G6" s="27" t="s">
        <v>161</v>
      </c>
      <c r="H6" s="28" t="s">
        <v>162</v>
      </c>
    </row>
    <row r="7" spans="1:8" ht="94.5" customHeight="1">
      <c r="A7" s="268"/>
      <c r="B7" s="14" t="s">
        <v>163</v>
      </c>
      <c r="C7" s="14" t="s">
        <v>164</v>
      </c>
      <c r="D7" s="14" t="s">
        <v>165</v>
      </c>
      <c r="E7" s="27" t="s">
        <v>166</v>
      </c>
      <c r="F7" s="14"/>
      <c r="G7" s="14" t="s">
        <v>28</v>
      </c>
      <c r="H7" s="28" t="s">
        <v>167</v>
      </c>
    </row>
    <row r="8" spans="1:8" ht="94.5" customHeight="1">
      <c r="A8" s="268"/>
      <c r="B8" s="14" t="s">
        <v>168</v>
      </c>
      <c r="C8" s="14" t="s">
        <v>169</v>
      </c>
      <c r="D8" s="14" t="s">
        <v>170</v>
      </c>
      <c r="E8" s="27" t="s">
        <v>171</v>
      </c>
      <c r="F8" s="14"/>
      <c r="G8" s="30" t="s">
        <v>172</v>
      </c>
      <c r="H8" s="28" t="s">
        <v>173</v>
      </c>
    </row>
    <row r="9" spans="1:8" ht="94.5" customHeight="1">
      <c r="A9" s="268"/>
      <c r="B9" s="14" t="s">
        <v>174</v>
      </c>
      <c r="C9" s="14" t="s">
        <v>175</v>
      </c>
      <c r="D9" s="14"/>
      <c r="E9" s="27"/>
      <c r="F9" s="14"/>
      <c r="G9" s="14" t="s">
        <v>176</v>
      </c>
      <c r="H9" s="28"/>
    </row>
    <row r="10" spans="1:8" ht="94.5" customHeight="1">
      <c r="A10" s="268"/>
      <c r="B10" s="31" t="s">
        <v>177</v>
      </c>
      <c r="C10" s="31"/>
      <c r="D10" s="31"/>
      <c r="E10" s="32"/>
      <c r="F10" s="31"/>
      <c r="G10" s="31" t="s">
        <v>178</v>
      </c>
      <c r="H10" s="33"/>
    </row>
    <row r="11" spans="1:8" ht="6" customHeight="1">
      <c r="A11" s="269"/>
      <c r="B11" s="269"/>
      <c r="C11" s="269"/>
      <c r="D11" s="269"/>
      <c r="E11" s="269"/>
      <c r="F11" s="269"/>
      <c r="G11" s="269"/>
      <c r="H11" s="269"/>
    </row>
    <row r="12" spans="1:8" ht="51" customHeight="1" thickBot="1">
      <c r="A12" s="270" t="s">
        <v>179</v>
      </c>
      <c r="B12" s="271"/>
      <c r="C12" s="271"/>
      <c r="D12" s="271"/>
      <c r="E12" s="271"/>
      <c r="F12" s="271"/>
      <c r="G12" s="271"/>
      <c r="H12" s="272"/>
    </row>
  </sheetData>
  <sheetProtection/>
  <mergeCells count="4">
    <mergeCell ref="A1:H1"/>
    <mergeCell ref="A2:A10"/>
    <mergeCell ref="A11:H11"/>
    <mergeCell ref="A12:H12"/>
  </mergeCells>
  <printOptions/>
  <pageMargins left="0.7" right="0.7" top="0.75" bottom="0.75" header="0.3" footer="0.3"/>
  <pageSetup horizontalDpi="600" verticalDpi="600" orientation="portrait" paperSize="9" r:id="rId1"/>
  <headerFooter>
    <oddFooter>&amp;C&amp;"arial unicode ms western,Regular"&amp;6 Liberty Seguros - Documento con información Interna</oddFooter>
    <evenFooter>&amp;C&amp;"arial unicode ms western,Regular"&amp;6 Liberty Seguros - Documento con informaci?n Interna</evenFooter>
    <firstFooter>&amp;C&amp;"arial unicode ms western,Regular"&amp;6 Liberty Seguros - Documento con informaci?n Interna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>Liberty Seguros Informacion Interna</cp:keywords>
  <dc:description/>
  <cp:lastModifiedBy>ALEXANDER</cp:lastModifiedBy>
  <dcterms:created xsi:type="dcterms:W3CDTF">2012-02-28T00:44:04Z</dcterms:created>
  <dcterms:modified xsi:type="dcterms:W3CDTF">2018-04-04T18:42:35Z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cbae27ca-3b82-4753-947f-a82ce2069f4f</vt:lpwstr>
  </property>
  <property fmtid="{D5CDD505-2E9C-101B-9397-08002B2CF9AE}" pid="3" name="LIBERTYCOLOMBIA">
    <vt:lpwstr>Liberty Seguros Informacion Interna</vt:lpwstr>
  </property>
  <property fmtid="{D5CDD505-2E9C-101B-9397-08002B2CF9AE}" pid="4" name="LIBERTY">
    <vt:lpwstr>interna</vt:lpwstr>
  </property>
</Properties>
</file>