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10-INFORME PROCURADURIA OCTUBRE 2022\"/>
    </mc:Choice>
  </mc:AlternateContent>
  <bookViews>
    <workbookView xWindow="75" yWindow="120" windowWidth="11145" windowHeight="7575"/>
  </bookViews>
  <sheets>
    <sheet name="Hoja1" sheetId="1" r:id="rId1"/>
    <sheet name="Hoja 3" sheetId="9" r:id="rId2"/>
  </sheets>
  <definedNames>
    <definedName name="_xlnm.Print_Area" localSheetId="0">Hoja1!$A$1:$M$19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K21" i="1"/>
  <c r="K22" i="1"/>
  <c r="K23" i="1"/>
  <c r="K24" i="1"/>
  <c r="K25" i="1"/>
  <c r="K26" i="1"/>
  <c r="K27" i="1"/>
  <c r="K28" i="1"/>
  <c r="K29" i="1"/>
  <c r="K30" i="1"/>
  <c r="K31" i="1"/>
  <c r="K32" i="1"/>
  <c r="K6" i="1" l="1"/>
  <c r="K7" i="1"/>
  <c r="K9" i="1"/>
  <c r="K10" i="1"/>
  <c r="K11" i="1"/>
  <c r="K12" i="1"/>
  <c r="K14" i="1"/>
  <c r="K15" i="1"/>
  <c r="K16" i="1"/>
  <c r="K17" i="1"/>
  <c r="K19" i="1"/>
  <c r="K3" i="1" l="1"/>
  <c r="K4" i="1"/>
  <c r="K2" i="1"/>
</calcChain>
</file>

<file path=xl/sharedStrings.xml><?xml version="1.0" encoding="utf-8"?>
<sst xmlns="http://schemas.openxmlformats.org/spreadsheetml/2006/main" count="221" uniqueCount="155">
  <si>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</si>
  <si>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</si>
  <si>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</si>
  <si>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</si>
  <si>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</si>
  <si>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</si>
  <si>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</si>
  <si>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</si>
  <si>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</si>
  <si>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</si>
  <si>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</si>
  <si>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</si>
  <si>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</si>
  <si>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DIRECTA</t>
  </si>
  <si>
    <t>002414-22</t>
  </si>
  <si>
    <t>002422-22</t>
  </si>
  <si>
    <t>002417-22</t>
  </si>
  <si>
    <t>002421-22</t>
  </si>
  <si>
    <t>002418-22</t>
  </si>
  <si>
    <t>002424-22</t>
  </si>
  <si>
    <t>002431-22</t>
  </si>
  <si>
    <t>002435-22</t>
  </si>
  <si>
    <t> 22-01009</t>
  </si>
  <si>
    <t> 22-01205</t>
  </si>
  <si>
    <t> 22-01548</t>
  </si>
  <si>
    <t> 22-01518</t>
  </si>
  <si>
    <t> 22-01568</t>
  </si>
  <si>
    <t> 22R00002</t>
  </si>
  <si>
    <t> 22R00003</t>
  </si>
  <si>
    <t> 22-01403</t>
  </si>
  <si>
    <t> 22R00005</t>
  </si>
  <si>
    <t> 22-02033</t>
  </si>
  <si>
    <t> 22-02065</t>
  </si>
  <si>
    <t> 22-02053</t>
  </si>
  <si>
    <t> 22-02066</t>
  </si>
  <si>
    <t> 22R00017</t>
  </si>
  <si>
    <t> 22R00018</t>
  </si>
  <si>
    <t> 22-02103</t>
  </si>
  <si>
    <t> 22R00019</t>
  </si>
  <si>
    <t>VIVIESCAS PARRA JULIA EDITH</t>
  </si>
  <si>
    <t>UNION TEMPORAL AGROINSUMOS UTS</t>
  </si>
  <si>
    <t>MINDMETRIKS COLOMBIA SAS</t>
  </si>
  <si>
    <t>VALUE AND RISK RATING S.A. SOCIEDAD CALIFICADORA DE VALORES</t>
  </si>
  <si>
    <t>UNIVERSIDAD DE PAMPLONA</t>
  </si>
  <si>
    <t>SUMINISTROS PRO EPP SAS</t>
  </si>
  <si>
    <t>ASOCIACION TRANSPORCOL</t>
  </si>
  <si>
    <t>COMERCIALIZADORA LA GEMA SAS</t>
  </si>
  <si>
    <t>NATUSKI MOTORS SAS</t>
  </si>
  <si>
    <t>OBJETO: SUMINISTRO DE ELEMENTOS DE PAPELERIA Y UTILES DE OFICINA, PARA LAS UNIDADES TECNOLOGICAS DE SANTANDER</t>
  </si>
  <si>
    <t>OBJETO: ADQUISICIÓN DE MATERIALES E INSUMOS PARA EL CENTRO TECNOLÓGICO DE INVESTIGACIÓN E INNOVACIÓN AGROINDUSTRIAL %u2013 CTIA DE LAS UNIDADES TECNOLOGICAS DE SANTANDER</t>
  </si>
  <si>
    <t>OBJETO: ADQUISICION DE UN SISTEMA CONFORMADO POR EQUIPOS TECNOLOGICOS DEL LABORATORIO DE NEUROMARKETING PARA EL FORTALECIMIENTO DEL PROGRAMA EN MERCADEO ARTICULADO CON TECNOLOGIA EN MERCADEO Y GESTION COMERCIAL DEL PROYECTO 017-2022 DEL PLAN DE FORTALECIMIENTO INSTITUCIONAL</t>
  </si>
  <si>
    <t>OBJETO: PRESTACION DE SERVICIOS PROFESIONALESW PARA DETERMINAR LA CALIFICACION ORDINARIA DE LA CAPACIDAD DE PAGO DE LA DEUDA A LARGO PLAZO DE LAS UTS</t>
  </si>
  <si>
    <t>CONTRATAR EL SOPORTE ASINCRONICO BASICO Y ACTUALIZACIONES DE LA SUITE ACADEMUSOFT Y TRASLADO DE LOS SERVICIOS DE BASE DE DATOS DEL SISTEMA DE INFORMACION ACADEMUSOFT DE LAS UTS</t>
  </si>
  <si>
    <t>OBJETO: ADQUISICIÓN DE ELEMENTOS DE DOTACIÓN Y ELEMENTOS DE PROTECCIÓN EN CUMPLIMIENTO DEL PROYECTO %u201CIMPLEMENTACIÓN DE UNA TECNOLOGÍA HIBRIDA SOSTENIBLE PARA EL SECADO DEL CACAO</t>
  </si>
  <si>
    <t>OBJETO:PRESTACIÓN DEL SERVICIO DE TRANSPORTE PUBLICO ESPECIAL EN CUMPLIMIENTO DEL PROYECTO %u201CIMPLEMENTACIÓN DE UNA TECNOLOGÍA HIBRIDA SOSTENIBLE PARA EL SECADO DEL CACAO</t>
  </si>
  <si>
    <t>ADQUISICION DE KITS DE EVACUACION, ELEMENTOS DE SEGURIDAD Y PROTECCION PERSONAL Y KITS DE PRIMERO AUXILIOS PARA ACTUACION EN EMERGENCIAS DE LAS UNIDADES TECNOLOGICAS DE SANTANDER</t>
  </si>
  <si>
    <t>OBJETO:adquisicion de motocarro de carga en el marco del proyecto denominados implementación de una tecnología hibrida sostenible para el secado del cacao</t>
  </si>
  <si>
    <t>NUMERO DE CONTRATACION - SELECCIÓN ABREVIADA</t>
  </si>
  <si>
    <t>NUMERO DE CONTRATACION - DE MINIMA CUANTIA</t>
  </si>
  <si>
    <t>002444-22</t>
  </si>
  <si>
    <t>22-01548</t>
  </si>
  <si>
    <t>NUMERO DE CONTRATACION -PRESTACION DE SERVICIOS</t>
  </si>
  <si>
    <t>002411-22</t>
  </si>
  <si>
    <t>002408-22</t>
  </si>
  <si>
    <t>002409-22</t>
  </si>
  <si>
    <t>002410-22</t>
  </si>
  <si>
    <t>002412-22</t>
  </si>
  <si>
    <t>002420-22</t>
  </si>
  <si>
    <t>002419-22</t>
  </si>
  <si>
    <t>002423-22</t>
  </si>
  <si>
    <t>002429-22</t>
  </si>
  <si>
    <t>002427-22</t>
  </si>
  <si>
    <t>002432-22</t>
  </si>
  <si>
    <t>002428-22</t>
  </si>
  <si>
    <t>002430-22</t>
  </si>
  <si>
    <t>002433-22</t>
  </si>
  <si>
    <t>002440-22</t>
  </si>
  <si>
    <t>002439-22</t>
  </si>
  <si>
    <t>002442-22</t>
  </si>
  <si>
    <t>002443-22</t>
  </si>
  <si>
    <t>002445-22</t>
  </si>
  <si>
    <t>22-01552</t>
  </si>
  <si>
    <t>22-02044</t>
  </si>
  <si>
    <t>22-01554</t>
  </si>
  <si>
    <t>22-02041</t>
  </si>
  <si>
    <t>22-01553</t>
  </si>
  <si>
    <t>22-02042</t>
  </si>
  <si>
    <t>22-01551</t>
  </si>
  <si>
    <t>22-02043</t>
  </si>
  <si>
    <t>22-01555</t>
  </si>
  <si>
    <t>22-02045</t>
  </si>
  <si>
    <t>22-01570</t>
  </si>
  <si>
    <t>22-02087</t>
  </si>
  <si>
    <t>22-01569</t>
  </si>
  <si>
    <t>22-02073</t>
  </si>
  <si>
    <t>22-01583</t>
  </si>
  <si>
    <t>22-02088</t>
  </si>
  <si>
    <t>22-01610</t>
  </si>
  <si>
    <t>22-02113</t>
  </si>
  <si>
    <t>22-01607</t>
  </si>
  <si>
    <t>22-02111</t>
  </si>
  <si>
    <t>22-01608</t>
  </si>
  <si>
    <t>22-02115</t>
  </si>
  <si>
    <t>22-01606</t>
  </si>
  <si>
    <t>22-02112</t>
  </si>
  <si>
    <t>22-01609</t>
  </si>
  <si>
    <t>22-02114</t>
  </si>
  <si>
    <t>22-01619</t>
  </si>
  <si>
    <t>22-02123</t>
  </si>
  <si>
    <t>22-01650</t>
  </si>
  <si>
    <t>22-02152</t>
  </si>
  <si>
    <t>22-01640</t>
  </si>
  <si>
    <t>22-02151</t>
  </si>
  <si>
    <t>22-02157</t>
  </si>
  <si>
    <t>22-02175</t>
  </si>
  <si>
    <t>22-01663</t>
  </si>
  <si>
    <t>22-02176</t>
  </si>
  <si>
    <t>ANGARITA BUSTOS LADY VANESSA</t>
  </si>
  <si>
    <t>GUEVARA GARCIA ANGIE MELISSA</t>
  </si>
  <si>
    <t>GUTIERREZ MONTAÑEZ JULIO</t>
  </si>
  <si>
    <t>MORALES VASQUEZ SANTIAGO ALONSO</t>
  </si>
  <si>
    <t>SANDOVAL RODRIGUEZ NATHALY ROCIO</t>
  </si>
  <si>
    <t>LIZETH XIOMARA ARDILA BERNAL</t>
  </si>
  <si>
    <t>ZAMBRANO GOMEZ GABRIELA</t>
  </si>
  <si>
    <t>PINEDA SANABRIA OMAR DANILO</t>
  </si>
  <si>
    <t>IBARRA ROJANO RAUL DAVID</t>
  </si>
  <si>
    <t>SAAVEDRA MENDOZA JESSICA LISETH</t>
  </si>
  <si>
    <t>TELLEZ SAAVEDRA MARICELA</t>
  </si>
  <si>
    <t>TOVAR DIAZ EDGAR EDUARDO</t>
  </si>
  <si>
    <t>ZAPATA MORALES YURLEIDI</t>
  </si>
  <si>
    <t>QUINTERO JAIMES WALESKA JOHANNA</t>
  </si>
  <si>
    <t>CORTES LEON SILVIA JULIANA</t>
  </si>
  <si>
    <t>TELLEZ TELLEZ FANNY MERCEDES</t>
  </si>
  <si>
    <t>JARAMILLO TELLEZ JUAN CAMILO</t>
  </si>
  <si>
    <t>MORENO RUIZ YULY KATHERINE</t>
  </si>
  <si>
    <t>RODRIGUEZ RUEDAYENNYTH XIOMARA</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</si>
  <si>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</si>
  <si>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DE APOYO A LA GESTION EN LA SECRETARIA GENERAL DE LAS UNIDADES TECNOLOGICAS DE SANTANDER.</t>
  </si>
  <si>
    <t>PRIMERA : OBJETO: EL CONTRATISTA se compromete para con las UTS a PRESTAR SERVICIOS DE APOYO A LA GESTIÓN EN LA EMISORA DEL GRUPO DE PRENSA Y MEDIOS DE REPRESENTACIÓN INSTITUCIONAL ADSCRITO A LA SECRETARIA GENERAL DE LAS UNIDADES TECNOLÓGICAS DE SANTANDER.</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</si>
  <si>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</si>
  <si>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 PRESTAR SERVICIOS PROFESIONALES COMO CONTADORA EN EL GRUPO DE RECURSOS FISICOS ADSCRITO A LA VICERRECTORÍA ADMINISTRATIVA Y FINANCIERA DE LAS UNIDADES TECNOLOGICAS DE SANTANDER.</t>
  </si>
  <si>
    <t>PRIMERA : OBJETO: EL CONTRATISTA se compromete para con las UTS a PRESTAR SERVICIOS PROFESIONALES DE APOYO EN LOS PROCESOS DE LA SECRETARIA GENERAL DE LAS UNIDADES TECNOLOGICAS DE SANTANDER.</t>
  </si>
  <si>
    <t>PRIMERA : OBJETO: EL CONTRATISTA se compromete para con las UTS a PRESTAR SERVICIOS PROFESIONALES DE APOYO JURÍDICO EN LOS PROCESOS DE LA OFICINA JURÍDICA DE LAS UNIDADES TECNOLÓGICAS DE SANTANDER.</t>
  </si>
  <si>
    <t>PRIMERA : OBJETO: EL CONTRATISTA se compromete para con las UTS a PRESTAR SERVICIOS PROFESIONALES DE APOYO EN LOS PROCESOS DE LA FACULTAD DE CIENCIAS NATURALES E INGENIERIAS DE LAS UNIDADES TECNOLÓGICAS DE SANTANDER.</t>
  </si>
  <si>
    <t>PRIMERA : OBJETO: EL CONTRATISTA se compromete para con las UTS a PRESTAR SERVICIOS DE APOYO A LA GESTIÓN EN EL GRUPO DE PRENSA Y MEDIOS DE REPRESENTACIÓN INSTITUCIONAL ADSCRITO A LA SECRETARIA GENERAL DE LAS UNIDADES TECNOLÓGICAS DE SANTANDER.</t>
  </si>
  <si>
    <t>PRIMERA : OBJETO: EL CONTRATISTA se compromete para con las UTS a PRESTAR SERVICIOS PROFESIONALES COMO COMUNICADORA SOCIAL DE APOYO EN LOS PROCESOS DE LA DIRECCION DE INVESTIGACIONES DE LAS UNIDADES TECNOLOGICAS DE SANTANDER.</t>
  </si>
  <si>
    <t>PRIMERA : OBJETO: EL CONTRATISTA se compromete para con las UTS a PRESTAR SERVICIOS PROFESIONALES COMO INGENIERA AMBIENTAL EN EL GRUPO PROGRAMA ACADÉMICO CAMPUS VÉLEZ ADSCRITO A LA DIRECCIÓN DE REGIONALIZACIÓN DE LAS UNIDADES TECNOLÓGICAS DE SANTANDER.</t>
  </si>
  <si>
    <t>PRIMERA : OBJETO: EL CONTRATISTA se compromete para con las UTS a PRESTAR SERVICIOS PROFESIONALES COMO COMUNICADOR SOCIAL DE APOYO EN LOS PROCESOS DEL GRUPO DE EXTENSION INSTITUCIONAL ADSCRITO A LA DIRECCION DE INVESTIGACIONES Y EXTENSION DE LAS UNIDADES TECNOLOGICAS DE SANTANDER.</t>
  </si>
  <si>
    <t>PRIMERA : OBJETO: EL CONTRATISTA se compromete para con las UTS a PRESTAR SERVICIOS PROFESIONALES DE APOYO JURIDICO EN EL CAMPUS BARRANCABERMEJA ADSCRITO A LA DIRECCION DE REGIONALIZACION DE LAS UNIDADES TECNOLOGICAS DE SANTANDER.</t>
  </si>
  <si>
    <t>PRIMERA : OBJETO: EL CONTRATISTA se compromete para con las UTS a PRESTAR SERVICIOS PROFESIONALES DE APOYO JURIDICO EN EL PROCESO DE CONTRATACION DOCENTE DE LA DIRECCION LA ADMINISTRATIVA DE TALENTO HUMANO DE LAS UNIDADES TECNOLOGICAS DE SANTANDER.</t>
  </si>
  <si>
    <t>PRIMERA : OBJETO: EL CONTRATISTA se compromete para con las UTS a PRESTAR SERVICIOS PROFESIONALES COMO PSICOLOGA DE APOYO EN LOS PROCESOS DE LA OFICINA DE DESARROLLO ACADÉMICO DE LAS UNIDADES TECNOLOGICAS DE SANTANDER.</t>
  </si>
  <si>
    <t>PRIMERA : OBJETO: EL CONTRATISTA se compromete para con las UTS a PRESTAR SERVICIOS PROFESIONALES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SÓLIDOS-PGIRS 2022-2023" ENTRE LA SECRETARIA DE SALUD Y AMBIENTE DEL MUNICIPIO DE BUCARAMANGA Y LAS UNIDADES TECNOLOGICAS DE SANTANDER.</t>
  </si>
  <si>
    <t>PRIMERA : OBJETO: EL CONTRATISTA se compromete para con las UTS a PRESTAR SERVICIOS PROFESIONALES EN INGENIERIA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PGIRS 2022 2023 ENTRE LA SECRETARIA DE SALUD Y AMBIENTE DEL MUNICIPIO DE BUCARAMANGA Y LAS UNIDADES TECNOLOGICAS DE SANTANDER.</t>
  </si>
  <si>
    <t>PRIMERA : OBJETO: EL CONTRATISTA se compromete para con las UTS a PRESTAR SERVICIOS PROFESIONALES COMO COMUNICADORA SOCIAL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 PGIRS 2022 - 2023" ENTRE LA SECRETARIA DE SALUD Y AMBIENTE DEL MUNICIPIO DE BUCARAMANGA Y LAS UNIDADES TECNOLOGICAS DE SANTANDER.</t>
  </si>
  <si>
    <t>PRIMERA : OBJETO: EL CONTRATISTA se compromete para con las UTS a PRESTAR SERVICIOS PROFESIONALES DE APOYO JURIDICO EN LA SECRETARIA GENERAL DE LAS UNIDADES TECNOLOGICAS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</si>
</sst>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8">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4" fontId="21" fillId="0" borderId="10" xfId="0" applyNumberFormat="1" applyFont="1" applyBorder="1" applyAlignment="1">
      <alignment horizontal="center"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0" xfId="0" applyFont="1" applyFill="1" applyAlignment="1">
      <alignment horizontal="center" vertical="center"/>
    </xf>
    <xf numFmtId="4" fontId="21" fillId="0" borderId="10" xfId="0" applyNumberFormat="1" applyFont="1" applyFill="1" applyBorder="1" applyAlignment="1">
      <alignment horizontal="center" vertical="center" wrapText="1"/>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4" fontId="24" fillId="0" borderId="10" xfId="0" applyNumberFormat="1"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4" fontId="24" fillId="0" borderId="10" xfId="0" applyNumberFormat="1" applyFont="1" applyFill="1" applyBorder="1" applyAlignment="1">
      <alignment horizontal="center" vertical="center" wrapText="1"/>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zoomScale="42" zoomScaleNormal="42" zoomScaleSheetLayoutView="43" workbookViewId="0">
      <pane ySplit="1" topLeftCell="A2" activePane="bottomLeft" state="frozen"/>
      <selection pane="bottomLeft" activeCell="F3" sqref="F3"/>
    </sheetView>
  </sheetViews>
  <sheetFormatPr baseColWidth="10" defaultColWidth="59.42578125" defaultRowHeight="162.75" customHeight="1" x14ac:dyDescent="0.25"/>
  <cols>
    <col min="1" max="1" width="30.140625" style="2" customWidth="1"/>
    <col min="2" max="2" width="16.28515625" style="2" customWidth="1"/>
    <col min="3" max="3" width="17.85546875" style="2" bestFit="1" customWidth="1"/>
    <col min="4" max="4" width="20.7109375" style="2" customWidth="1"/>
    <col min="5" max="5" width="20.140625" style="2" customWidth="1"/>
    <col min="6" max="6" width="29.140625" style="3" customWidth="1"/>
    <col min="7" max="7" width="24.140625" style="2" customWidth="1"/>
    <col min="8" max="8" width="24.5703125" style="2" customWidth="1"/>
    <col min="9" max="9" width="147.140625" style="3" customWidth="1"/>
    <col min="10" max="10" width="33.85546875" style="3" customWidth="1"/>
    <col min="11" max="11" width="14.7109375" style="2" customWidth="1"/>
    <col min="12" max="12" width="25.140625" style="2" customWidth="1"/>
    <col min="13" max="13" width="28" style="2" customWidth="1"/>
    <col min="14" max="16384" width="59.42578125" style="2"/>
  </cols>
  <sheetData>
    <row r="1" spans="1:13" ht="162.75" customHeight="1" thickBot="1" x14ac:dyDescent="0.3">
      <c r="A1" s="1" t="s">
        <v>57</v>
      </c>
      <c r="B1" s="1" t="s">
        <v>6</v>
      </c>
      <c r="C1" s="1" t="s">
        <v>5</v>
      </c>
      <c r="D1" s="1" t="s">
        <v>8</v>
      </c>
      <c r="E1" s="1" t="s">
        <v>7</v>
      </c>
      <c r="F1" s="1" t="s">
        <v>0</v>
      </c>
      <c r="G1" s="1" t="s">
        <v>1</v>
      </c>
      <c r="H1" s="1" t="s">
        <v>2</v>
      </c>
      <c r="I1" s="1" t="s">
        <v>3</v>
      </c>
      <c r="J1" s="1" t="s">
        <v>4</v>
      </c>
      <c r="K1" s="1" t="s">
        <v>10</v>
      </c>
      <c r="L1" s="1" t="s">
        <v>11</v>
      </c>
      <c r="M1" s="1" t="s">
        <v>12</v>
      </c>
    </row>
    <row r="2" spans="1:13" s="20" customFormat="1" ht="117" customHeight="1" thickBot="1" x14ac:dyDescent="0.3">
      <c r="A2" s="12" t="s">
        <v>14</v>
      </c>
      <c r="B2" s="13" t="s">
        <v>22</v>
      </c>
      <c r="C2" s="14">
        <v>44718</v>
      </c>
      <c r="D2" s="15" t="s">
        <v>31</v>
      </c>
      <c r="E2" s="16">
        <v>44837</v>
      </c>
      <c r="F2" s="13" t="s">
        <v>39</v>
      </c>
      <c r="G2" s="14">
        <v>44837</v>
      </c>
      <c r="H2" s="17">
        <v>222065038</v>
      </c>
      <c r="I2" s="12" t="s">
        <v>48</v>
      </c>
      <c r="J2" s="18" t="s">
        <v>9</v>
      </c>
      <c r="K2" s="19">
        <f t="shared" ref="K2:K4" si="0">DAYS360(L2,M2)</f>
        <v>73</v>
      </c>
      <c r="L2" s="21">
        <v>44837</v>
      </c>
      <c r="M2" s="21">
        <v>44911</v>
      </c>
    </row>
    <row r="3" spans="1:13" s="9" customFormat="1" ht="162.75" customHeight="1" thickBot="1" x14ac:dyDescent="0.3">
      <c r="A3" s="12" t="s">
        <v>15</v>
      </c>
      <c r="B3" s="12" t="s">
        <v>23</v>
      </c>
      <c r="C3" s="14">
        <v>44769</v>
      </c>
      <c r="D3" s="12" t="s">
        <v>32</v>
      </c>
      <c r="E3" s="16">
        <v>44839</v>
      </c>
      <c r="F3" s="12" t="s">
        <v>40</v>
      </c>
      <c r="G3" s="4">
        <v>44839</v>
      </c>
      <c r="H3" s="17">
        <v>53535475</v>
      </c>
      <c r="I3" s="12" t="s">
        <v>49</v>
      </c>
      <c r="J3" s="12" t="s">
        <v>9</v>
      </c>
      <c r="K3" s="12">
        <f t="shared" si="0"/>
        <v>83</v>
      </c>
      <c r="L3" s="21">
        <v>44841</v>
      </c>
      <c r="M3" s="21">
        <v>44925</v>
      </c>
    </row>
    <row r="4" spans="1:13" s="22" customFormat="1" ht="162.75" customHeight="1" thickBot="1" x14ac:dyDescent="0.3">
      <c r="A4" s="12" t="s">
        <v>59</v>
      </c>
      <c r="B4" s="12" t="s">
        <v>24</v>
      </c>
      <c r="C4" s="14">
        <v>44833</v>
      </c>
      <c r="D4" s="12" t="s">
        <v>60</v>
      </c>
      <c r="E4" s="16">
        <v>44833</v>
      </c>
      <c r="F4" s="12" t="s">
        <v>41</v>
      </c>
      <c r="G4" s="21">
        <v>44855</v>
      </c>
      <c r="H4" s="17">
        <v>474810000</v>
      </c>
      <c r="I4" s="12" t="s">
        <v>50</v>
      </c>
      <c r="J4" s="12" t="s">
        <v>9</v>
      </c>
      <c r="K4" s="12">
        <f t="shared" si="0"/>
        <v>54</v>
      </c>
      <c r="L4" s="21">
        <v>44865</v>
      </c>
      <c r="M4" s="21">
        <v>44919</v>
      </c>
    </row>
    <row r="5" spans="1:13" ht="162.75" customHeight="1" thickBot="1" x14ac:dyDescent="0.3">
      <c r="A5" s="1" t="s">
        <v>13</v>
      </c>
      <c r="B5" s="1" t="s">
        <v>6</v>
      </c>
      <c r="C5" s="1" t="s">
        <v>5</v>
      </c>
      <c r="D5" s="1" t="s">
        <v>8</v>
      </c>
      <c r="E5" s="1" t="s">
        <v>7</v>
      </c>
      <c r="F5" s="1" t="s">
        <v>0</v>
      </c>
      <c r="G5" s="1" t="s">
        <v>1</v>
      </c>
      <c r="H5" s="1" t="s">
        <v>2</v>
      </c>
      <c r="I5" s="1" t="s">
        <v>3</v>
      </c>
      <c r="J5" s="1" t="s">
        <v>4</v>
      </c>
      <c r="K5" s="1" t="s">
        <v>10</v>
      </c>
      <c r="L5" s="1" t="s">
        <v>11</v>
      </c>
      <c r="M5" s="1" t="s">
        <v>12</v>
      </c>
    </row>
    <row r="6" spans="1:13" s="11" customFormat="1" ht="162.75" customHeight="1" thickBot="1" x14ac:dyDescent="0.3">
      <c r="A6" s="12" t="s">
        <v>16</v>
      </c>
      <c r="B6" s="5" t="s">
        <v>25</v>
      </c>
      <c r="C6" s="6">
        <v>44825</v>
      </c>
      <c r="D6" s="5" t="s">
        <v>33</v>
      </c>
      <c r="E6" s="6">
        <v>44838</v>
      </c>
      <c r="F6" s="5" t="s">
        <v>42</v>
      </c>
      <c r="G6" s="6">
        <v>44838</v>
      </c>
      <c r="H6" s="17">
        <v>26775000</v>
      </c>
      <c r="I6" s="12" t="s">
        <v>51</v>
      </c>
      <c r="J6" s="7" t="s">
        <v>9</v>
      </c>
      <c r="K6" s="8">
        <f t="shared" ref="K6:K32" si="1">DAYS360(L6,M6)</f>
        <v>30</v>
      </c>
      <c r="L6" s="4">
        <v>44838</v>
      </c>
      <c r="M6" s="4">
        <v>44869</v>
      </c>
    </row>
    <row r="7" spans="1:13" s="11" customFormat="1" ht="162.75" customHeight="1" thickBot="1" x14ac:dyDescent="0.3">
      <c r="A7" s="12" t="s">
        <v>17</v>
      </c>
      <c r="B7" s="5" t="s">
        <v>26</v>
      </c>
      <c r="C7" s="6">
        <v>44838</v>
      </c>
      <c r="D7" s="5" t="s">
        <v>34</v>
      </c>
      <c r="E7" s="6">
        <v>44839</v>
      </c>
      <c r="F7" s="5" t="s">
        <v>43</v>
      </c>
      <c r="G7" s="6">
        <v>44839</v>
      </c>
      <c r="H7" s="10">
        <v>95000000</v>
      </c>
      <c r="I7" s="12" t="s">
        <v>52</v>
      </c>
      <c r="J7" s="26" t="s">
        <v>9</v>
      </c>
      <c r="K7" s="8">
        <f t="shared" si="1"/>
        <v>85</v>
      </c>
      <c r="L7" s="4">
        <v>44839</v>
      </c>
      <c r="M7" s="4">
        <v>44925</v>
      </c>
    </row>
    <row r="8" spans="1:13" ht="162.75" customHeight="1" thickBot="1" x14ac:dyDescent="0.3">
      <c r="A8" s="1" t="s">
        <v>58</v>
      </c>
      <c r="B8" s="1" t="s">
        <v>6</v>
      </c>
      <c r="C8" s="1" t="s">
        <v>5</v>
      </c>
      <c r="D8" s="1" t="s">
        <v>8</v>
      </c>
      <c r="E8" s="1" t="s">
        <v>7</v>
      </c>
      <c r="F8" s="1" t="s">
        <v>0</v>
      </c>
      <c r="G8" s="1" t="s">
        <v>1</v>
      </c>
      <c r="H8" s="1" t="s">
        <v>2</v>
      </c>
      <c r="I8" s="1" t="s">
        <v>3</v>
      </c>
      <c r="J8" s="1" t="s">
        <v>4</v>
      </c>
      <c r="K8" s="1" t="s">
        <v>10</v>
      </c>
      <c r="L8" s="1" t="s">
        <v>11</v>
      </c>
      <c r="M8" s="1" t="s">
        <v>12</v>
      </c>
    </row>
    <row r="9" spans="1:13" s="11" customFormat="1" ht="162.75" customHeight="1" thickBot="1" x14ac:dyDescent="0.3">
      <c r="A9" s="15" t="s">
        <v>18</v>
      </c>
      <c r="B9" s="15" t="s">
        <v>27</v>
      </c>
      <c r="C9" s="16">
        <v>44796</v>
      </c>
      <c r="D9" s="15" t="s">
        <v>35</v>
      </c>
      <c r="E9" s="16">
        <v>44838</v>
      </c>
      <c r="F9" s="15" t="s">
        <v>44</v>
      </c>
      <c r="G9" s="16">
        <v>44838</v>
      </c>
      <c r="H9" s="27">
        <v>4095504</v>
      </c>
      <c r="I9" s="12" t="s">
        <v>53</v>
      </c>
      <c r="J9" s="26" t="s">
        <v>9</v>
      </c>
      <c r="K9" s="8">
        <f t="shared" si="1"/>
        <v>87</v>
      </c>
      <c r="L9" s="4">
        <v>44838</v>
      </c>
      <c r="M9" s="4">
        <v>44926</v>
      </c>
    </row>
    <row r="10" spans="1:13" s="11" customFormat="1" ht="162.75" customHeight="1" thickBot="1" x14ac:dyDescent="0.3">
      <c r="A10" s="15" t="s">
        <v>19</v>
      </c>
      <c r="B10" s="15" t="s">
        <v>28</v>
      </c>
      <c r="C10" s="16">
        <v>44796</v>
      </c>
      <c r="D10" s="15" t="s">
        <v>36</v>
      </c>
      <c r="E10" s="16">
        <v>44841</v>
      </c>
      <c r="F10" s="15" t="s">
        <v>45</v>
      </c>
      <c r="G10" s="16">
        <v>44841</v>
      </c>
      <c r="H10" s="27">
        <v>2854500</v>
      </c>
      <c r="I10" s="12" t="s">
        <v>54</v>
      </c>
      <c r="J10" s="26" t="s">
        <v>9</v>
      </c>
      <c r="K10" s="8">
        <f t="shared" si="1"/>
        <v>14</v>
      </c>
      <c r="L10" s="4">
        <v>44842</v>
      </c>
      <c r="M10" s="4">
        <v>44856</v>
      </c>
    </row>
    <row r="11" spans="1:13" s="11" customFormat="1" ht="162.75" customHeight="1" thickBot="1" x14ac:dyDescent="0.3">
      <c r="A11" s="15" t="s">
        <v>20</v>
      </c>
      <c r="B11" s="15" t="s">
        <v>29</v>
      </c>
      <c r="C11" s="16">
        <v>44805</v>
      </c>
      <c r="D11" s="15" t="s">
        <v>37</v>
      </c>
      <c r="E11" s="16">
        <v>44846</v>
      </c>
      <c r="F11" s="15" t="s">
        <v>46</v>
      </c>
      <c r="G11" s="16">
        <v>44846</v>
      </c>
      <c r="H11" s="27">
        <v>24372000</v>
      </c>
      <c r="I11" s="12" t="s">
        <v>55</v>
      </c>
      <c r="J11" s="26" t="s">
        <v>9</v>
      </c>
      <c r="K11" s="8">
        <f t="shared" si="1"/>
        <v>30</v>
      </c>
      <c r="L11" s="4">
        <v>44846</v>
      </c>
      <c r="M11" s="4">
        <v>44877</v>
      </c>
    </row>
    <row r="12" spans="1:13" s="11" customFormat="1" ht="162.75" customHeight="1" thickBot="1" x14ac:dyDescent="0.3">
      <c r="A12" s="15" t="s">
        <v>21</v>
      </c>
      <c r="B12" s="15" t="s">
        <v>30</v>
      </c>
      <c r="C12" s="16">
        <v>44823</v>
      </c>
      <c r="D12" s="15" t="s">
        <v>38</v>
      </c>
      <c r="E12" s="16">
        <v>44854</v>
      </c>
      <c r="F12" s="15" t="s">
        <v>47</v>
      </c>
      <c r="G12" s="16">
        <v>44854</v>
      </c>
      <c r="H12" s="27">
        <v>27000000</v>
      </c>
      <c r="I12" s="12" t="s">
        <v>56</v>
      </c>
      <c r="J12" s="26" t="s">
        <v>9</v>
      </c>
      <c r="K12" s="8">
        <f t="shared" si="1"/>
        <v>30</v>
      </c>
      <c r="L12" s="4">
        <v>44854</v>
      </c>
      <c r="M12" s="4">
        <v>44885</v>
      </c>
    </row>
    <row r="13" spans="1:13" ht="162.75" customHeight="1" thickBot="1" x14ac:dyDescent="0.3">
      <c r="A13" s="1" t="s">
        <v>61</v>
      </c>
      <c r="B13" s="1" t="s">
        <v>6</v>
      </c>
      <c r="C13" s="1" t="s">
        <v>5</v>
      </c>
      <c r="D13" s="1" t="s">
        <v>8</v>
      </c>
      <c r="E13" s="1" t="s">
        <v>7</v>
      </c>
      <c r="F13" s="1" t="s">
        <v>0</v>
      </c>
      <c r="G13" s="1" t="s">
        <v>1</v>
      </c>
      <c r="H13" s="1" t="s">
        <v>2</v>
      </c>
      <c r="I13" s="1" t="s">
        <v>3</v>
      </c>
      <c r="J13" s="1" t="s">
        <v>4</v>
      </c>
      <c r="K13" s="1" t="s">
        <v>10</v>
      </c>
      <c r="L13" s="1" t="s">
        <v>11</v>
      </c>
      <c r="M13" s="1" t="s">
        <v>12</v>
      </c>
    </row>
    <row r="14" spans="1:13" s="11" customFormat="1" ht="162.75" customHeight="1" thickBot="1" x14ac:dyDescent="0.3">
      <c r="A14" s="5" t="s">
        <v>62</v>
      </c>
      <c r="B14" s="5" t="s">
        <v>81</v>
      </c>
      <c r="C14" s="6">
        <v>44834</v>
      </c>
      <c r="D14" s="5" t="s">
        <v>82</v>
      </c>
      <c r="E14" s="6">
        <v>44838</v>
      </c>
      <c r="F14" s="5" t="s">
        <v>117</v>
      </c>
      <c r="G14" s="6">
        <v>44837</v>
      </c>
      <c r="H14" s="10">
        <v>3610000</v>
      </c>
      <c r="I14" s="12" t="s">
        <v>136</v>
      </c>
      <c r="J14" s="26" t="s">
        <v>9</v>
      </c>
      <c r="K14" s="8">
        <f t="shared" si="1"/>
        <v>56</v>
      </c>
      <c r="L14" s="4">
        <v>44838</v>
      </c>
      <c r="M14" s="4">
        <v>44895</v>
      </c>
    </row>
    <row r="15" spans="1:13" s="11" customFormat="1" ht="162.75" customHeight="1" thickBot="1" x14ac:dyDescent="0.3">
      <c r="A15" s="5" t="s">
        <v>63</v>
      </c>
      <c r="B15" s="5" t="s">
        <v>83</v>
      </c>
      <c r="C15" s="6">
        <v>44834</v>
      </c>
      <c r="D15" s="5" t="s">
        <v>84</v>
      </c>
      <c r="E15" s="6">
        <v>44838</v>
      </c>
      <c r="F15" s="5" t="s">
        <v>118</v>
      </c>
      <c r="G15" s="6">
        <v>44837</v>
      </c>
      <c r="H15" s="10">
        <v>4623333</v>
      </c>
      <c r="I15" s="12" t="s">
        <v>137</v>
      </c>
      <c r="J15" s="26" t="s">
        <v>9</v>
      </c>
      <c r="K15" s="8">
        <f t="shared" si="1"/>
        <v>72</v>
      </c>
      <c r="L15" s="4">
        <v>44838</v>
      </c>
      <c r="M15" s="4">
        <v>44911</v>
      </c>
    </row>
    <row r="16" spans="1:13" s="11" customFormat="1" ht="162.75" customHeight="1" thickBot="1" x14ac:dyDescent="0.3">
      <c r="A16" s="5" t="s">
        <v>64</v>
      </c>
      <c r="B16" s="5" t="s">
        <v>85</v>
      </c>
      <c r="C16" s="6">
        <v>44834</v>
      </c>
      <c r="D16" s="5" t="s">
        <v>86</v>
      </c>
      <c r="E16" s="6">
        <v>44838</v>
      </c>
      <c r="F16" s="5" t="s">
        <v>119</v>
      </c>
      <c r="G16" s="6">
        <v>44837</v>
      </c>
      <c r="H16" s="10">
        <v>3610000</v>
      </c>
      <c r="I16" s="12" t="s">
        <v>138</v>
      </c>
      <c r="J16" s="26" t="s">
        <v>9</v>
      </c>
      <c r="K16" s="8">
        <f t="shared" si="1"/>
        <v>56</v>
      </c>
      <c r="L16" s="4">
        <v>44838</v>
      </c>
      <c r="M16" s="4">
        <v>44895</v>
      </c>
    </row>
    <row r="17" spans="1:13" s="11" customFormat="1" ht="162.75" customHeight="1" thickBot="1" x14ac:dyDescent="0.3">
      <c r="A17" s="5" t="s">
        <v>65</v>
      </c>
      <c r="B17" s="5" t="s">
        <v>87</v>
      </c>
      <c r="C17" s="6">
        <v>44834</v>
      </c>
      <c r="D17" s="5" t="s">
        <v>88</v>
      </c>
      <c r="E17" s="6">
        <v>44838</v>
      </c>
      <c r="F17" s="5" t="s">
        <v>120</v>
      </c>
      <c r="G17" s="6">
        <v>44837</v>
      </c>
      <c r="H17" s="10">
        <v>4623333</v>
      </c>
      <c r="I17" s="12" t="s">
        <v>139</v>
      </c>
      <c r="J17" s="26" t="s">
        <v>9</v>
      </c>
      <c r="K17" s="8">
        <f t="shared" si="1"/>
        <v>72</v>
      </c>
      <c r="L17" s="4">
        <v>44838</v>
      </c>
      <c r="M17" s="4">
        <v>44911</v>
      </c>
    </row>
    <row r="18" spans="1:13" s="9" customFormat="1" ht="162.75" customHeight="1" thickBot="1" x14ac:dyDescent="0.3">
      <c r="A18" s="7" t="s">
        <v>66</v>
      </c>
      <c r="B18" s="7" t="s">
        <v>89</v>
      </c>
      <c r="C18" s="6">
        <v>44834</v>
      </c>
      <c r="D18" s="7" t="s">
        <v>90</v>
      </c>
      <c r="E18" s="6">
        <v>44838</v>
      </c>
      <c r="F18" s="7" t="s">
        <v>121</v>
      </c>
      <c r="G18" s="6">
        <v>44837</v>
      </c>
      <c r="H18" s="10">
        <v>6813333</v>
      </c>
      <c r="I18" s="12" t="s">
        <v>140</v>
      </c>
      <c r="J18" s="26" t="s">
        <v>9</v>
      </c>
      <c r="K18" s="7" t="s">
        <v>10</v>
      </c>
      <c r="L18" s="4">
        <v>44838</v>
      </c>
      <c r="M18" s="7">
        <v>44911</v>
      </c>
    </row>
    <row r="19" spans="1:13" s="11" customFormat="1" ht="162.75" customHeight="1" thickBot="1" x14ac:dyDescent="0.3">
      <c r="A19" s="5" t="s">
        <v>67</v>
      </c>
      <c r="B19" s="5" t="s">
        <v>91</v>
      </c>
      <c r="C19" s="6">
        <v>44838</v>
      </c>
      <c r="D19" s="5" t="s">
        <v>92</v>
      </c>
      <c r="E19" s="6">
        <v>44844</v>
      </c>
      <c r="F19" s="5" t="s">
        <v>122</v>
      </c>
      <c r="G19" s="6">
        <v>44839</v>
      </c>
      <c r="H19" s="10">
        <v>5866667</v>
      </c>
      <c r="I19" s="12" t="s">
        <v>141</v>
      </c>
      <c r="J19" s="26" t="s">
        <v>9</v>
      </c>
      <c r="K19" s="8">
        <f t="shared" si="1"/>
        <v>54</v>
      </c>
      <c r="L19" s="4">
        <v>44844</v>
      </c>
      <c r="M19" s="4">
        <v>44899</v>
      </c>
    </row>
    <row r="20" spans="1:13" s="11" customFormat="1" ht="162.75" customHeight="1" thickBot="1" x14ac:dyDescent="0.3">
      <c r="A20" s="23" t="s">
        <v>68</v>
      </c>
      <c r="B20" s="23" t="s">
        <v>93</v>
      </c>
      <c r="C20" s="6">
        <v>44838</v>
      </c>
      <c r="D20" s="23" t="s">
        <v>94</v>
      </c>
      <c r="E20" s="6">
        <v>44840</v>
      </c>
      <c r="F20" s="24" t="s">
        <v>123</v>
      </c>
      <c r="G20" s="6">
        <v>44839</v>
      </c>
      <c r="H20" s="10">
        <v>6626667</v>
      </c>
      <c r="I20" s="12" t="s">
        <v>142</v>
      </c>
      <c r="J20" s="26" t="s">
        <v>9</v>
      </c>
      <c r="K20" s="8">
        <f t="shared" si="1"/>
        <v>70</v>
      </c>
      <c r="L20" s="4">
        <v>44840</v>
      </c>
      <c r="M20" s="4">
        <v>44911</v>
      </c>
    </row>
    <row r="21" spans="1:13" s="11" customFormat="1" ht="162.75" customHeight="1" thickBot="1" x14ac:dyDescent="0.3">
      <c r="A21" s="23" t="s">
        <v>69</v>
      </c>
      <c r="B21" s="23" t="s">
        <v>95</v>
      </c>
      <c r="C21" s="6">
        <v>44840</v>
      </c>
      <c r="D21" s="23" t="s">
        <v>96</v>
      </c>
      <c r="E21" s="6">
        <v>44844</v>
      </c>
      <c r="F21" s="24" t="s">
        <v>124</v>
      </c>
      <c r="G21" s="6">
        <v>44841</v>
      </c>
      <c r="H21" s="10">
        <v>4760000</v>
      </c>
      <c r="I21" s="12" t="s">
        <v>143</v>
      </c>
      <c r="J21" s="26" t="s">
        <v>9</v>
      </c>
      <c r="K21" s="8">
        <f t="shared" si="1"/>
        <v>50</v>
      </c>
      <c r="L21" s="4">
        <v>44844</v>
      </c>
      <c r="M21" s="4">
        <v>44895</v>
      </c>
    </row>
    <row r="22" spans="1:13" ht="162.75" customHeight="1" thickBot="1" x14ac:dyDescent="0.3">
      <c r="A22" s="25" t="s">
        <v>70</v>
      </c>
      <c r="B22" s="25" t="s">
        <v>97</v>
      </c>
      <c r="C22" s="6">
        <v>44846</v>
      </c>
      <c r="D22" s="25" t="s">
        <v>98</v>
      </c>
      <c r="E22" s="6">
        <v>44847</v>
      </c>
      <c r="F22" s="26" t="s">
        <v>125</v>
      </c>
      <c r="G22" s="6">
        <v>44846</v>
      </c>
      <c r="H22" s="10">
        <v>3040000</v>
      </c>
      <c r="I22" s="12" t="s">
        <v>144</v>
      </c>
      <c r="J22" s="26" t="s">
        <v>9</v>
      </c>
      <c r="K22" s="8">
        <f t="shared" si="1"/>
        <v>47</v>
      </c>
      <c r="L22" s="4">
        <v>44847</v>
      </c>
      <c r="M22" s="4">
        <v>44895</v>
      </c>
    </row>
    <row r="23" spans="1:13" ht="162.75" customHeight="1" thickBot="1" x14ac:dyDescent="0.3">
      <c r="A23" s="25" t="s">
        <v>71</v>
      </c>
      <c r="B23" s="25" t="s">
        <v>99</v>
      </c>
      <c r="C23" s="6">
        <v>44846</v>
      </c>
      <c r="D23" s="25" t="s">
        <v>100</v>
      </c>
      <c r="E23" s="6">
        <v>44847</v>
      </c>
      <c r="F23" s="26" t="s">
        <v>126</v>
      </c>
      <c r="G23" s="6">
        <v>44846</v>
      </c>
      <c r="H23" s="10">
        <v>6186667</v>
      </c>
      <c r="I23" s="12" t="s">
        <v>145</v>
      </c>
      <c r="J23" s="26" t="s">
        <v>9</v>
      </c>
      <c r="K23" s="8">
        <f t="shared" si="1"/>
        <v>63</v>
      </c>
      <c r="L23" s="4">
        <v>44847</v>
      </c>
      <c r="M23" s="4">
        <v>44911</v>
      </c>
    </row>
    <row r="24" spans="1:13" ht="162.75" customHeight="1" thickBot="1" x14ac:dyDescent="0.3">
      <c r="A24" s="25" t="s">
        <v>72</v>
      </c>
      <c r="B24" s="25" t="s">
        <v>101</v>
      </c>
      <c r="C24" s="6">
        <v>44846</v>
      </c>
      <c r="D24" s="25" t="s">
        <v>102</v>
      </c>
      <c r="E24" s="6">
        <v>44847</v>
      </c>
      <c r="F24" s="26" t="s">
        <v>127</v>
      </c>
      <c r="G24" s="6">
        <v>44846</v>
      </c>
      <c r="H24" s="10">
        <v>4640000</v>
      </c>
      <c r="I24" s="12" t="s">
        <v>146</v>
      </c>
      <c r="J24" s="26" t="s">
        <v>9</v>
      </c>
      <c r="K24" s="8">
        <f t="shared" si="1"/>
        <v>47</v>
      </c>
      <c r="L24" s="4">
        <v>44847</v>
      </c>
      <c r="M24" s="4">
        <v>44895</v>
      </c>
    </row>
    <row r="25" spans="1:13" ht="162.75" customHeight="1" thickBot="1" x14ac:dyDescent="0.3">
      <c r="A25" s="25" t="s">
        <v>73</v>
      </c>
      <c r="B25" s="25" t="s">
        <v>103</v>
      </c>
      <c r="C25" s="6">
        <v>44846</v>
      </c>
      <c r="D25" s="25" t="s">
        <v>104</v>
      </c>
      <c r="E25" s="6">
        <v>44847</v>
      </c>
      <c r="F25" s="26" t="s">
        <v>128</v>
      </c>
      <c r="G25" s="6">
        <v>44846</v>
      </c>
      <c r="H25" s="10">
        <v>6600000</v>
      </c>
      <c r="I25" s="12" t="s">
        <v>147</v>
      </c>
      <c r="J25" s="26" t="s">
        <v>9</v>
      </c>
      <c r="K25" s="8">
        <f t="shared" si="1"/>
        <v>59</v>
      </c>
      <c r="L25" s="4">
        <v>44847</v>
      </c>
      <c r="M25" s="4">
        <v>44907</v>
      </c>
    </row>
    <row r="26" spans="1:13" ht="162.75" customHeight="1" thickBot="1" x14ac:dyDescent="0.3">
      <c r="A26" s="25" t="s">
        <v>74</v>
      </c>
      <c r="B26" s="25" t="s">
        <v>105</v>
      </c>
      <c r="C26" s="6">
        <v>44846</v>
      </c>
      <c r="D26" s="25" t="s">
        <v>106</v>
      </c>
      <c r="E26" s="6">
        <v>44847</v>
      </c>
      <c r="F26" s="26" t="s">
        <v>129</v>
      </c>
      <c r="G26" s="6">
        <v>44846</v>
      </c>
      <c r="H26" s="10">
        <v>4800000</v>
      </c>
      <c r="I26" s="12" t="s">
        <v>148</v>
      </c>
      <c r="J26" s="26" t="s">
        <v>9</v>
      </c>
      <c r="K26" s="8">
        <f t="shared" si="1"/>
        <v>47</v>
      </c>
      <c r="L26" s="4">
        <v>44847</v>
      </c>
      <c r="M26" s="4">
        <v>44895</v>
      </c>
    </row>
    <row r="27" spans="1:13" ht="162.75" customHeight="1" thickBot="1" x14ac:dyDescent="0.3">
      <c r="A27" s="25" t="s">
        <v>75</v>
      </c>
      <c r="B27" s="25" t="s">
        <v>107</v>
      </c>
      <c r="C27" s="6">
        <v>44848</v>
      </c>
      <c r="D27" s="25" t="s">
        <v>108</v>
      </c>
      <c r="E27" s="6">
        <v>44853</v>
      </c>
      <c r="F27" s="26" t="s">
        <v>130</v>
      </c>
      <c r="G27" s="6">
        <v>44852</v>
      </c>
      <c r="H27" s="10">
        <v>4480000</v>
      </c>
      <c r="I27" s="12" t="s">
        <v>149</v>
      </c>
      <c r="J27" s="26" t="s">
        <v>9</v>
      </c>
      <c r="K27" s="8">
        <f t="shared" si="1"/>
        <v>41</v>
      </c>
      <c r="L27" s="4">
        <v>44853</v>
      </c>
      <c r="M27" s="4">
        <v>44895</v>
      </c>
    </row>
    <row r="28" spans="1:13" ht="162.75" customHeight="1" thickBot="1" x14ac:dyDescent="0.3">
      <c r="A28" s="25" t="s">
        <v>76</v>
      </c>
      <c r="B28" s="25" t="s">
        <v>109</v>
      </c>
      <c r="C28" s="6">
        <v>44859</v>
      </c>
      <c r="D28" s="25" t="s">
        <v>110</v>
      </c>
      <c r="E28" s="6">
        <v>44860</v>
      </c>
      <c r="F28" s="26" t="s">
        <v>131</v>
      </c>
      <c r="G28" s="6">
        <v>44859</v>
      </c>
      <c r="H28" s="10">
        <v>6933333</v>
      </c>
      <c r="I28" s="12" t="s">
        <v>150</v>
      </c>
      <c r="J28" s="26" t="s">
        <v>9</v>
      </c>
      <c r="K28" s="8">
        <f t="shared" si="1"/>
        <v>64</v>
      </c>
      <c r="L28" s="4">
        <v>44860</v>
      </c>
      <c r="M28" s="4">
        <v>44925</v>
      </c>
    </row>
    <row r="29" spans="1:13" ht="189.75" customHeight="1" thickBot="1" x14ac:dyDescent="0.3">
      <c r="A29" s="25" t="s">
        <v>77</v>
      </c>
      <c r="B29" s="25" t="s">
        <v>111</v>
      </c>
      <c r="C29" s="6">
        <v>44855</v>
      </c>
      <c r="D29" s="25" t="s">
        <v>112</v>
      </c>
      <c r="E29" s="6">
        <v>44860</v>
      </c>
      <c r="F29" s="26" t="s">
        <v>132</v>
      </c>
      <c r="G29" s="6">
        <v>44859</v>
      </c>
      <c r="H29" s="10">
        <v>3750000</v>
      </c>
      <c r="I29" s="12" t="s">
        <v>151</v>
      </c>
      <c r="J29" s="26" t="s">
        <v>9</v>
      </c>
      <c r="K29" s="8">
        <f t="shared" si="1"/>
        <v>44</v>
      </c>
      <c r="L29" s="4">
        <v>44860</v>
      </c>
      <c r="M29" s="4">
        <v>44905</v>
      </c>
    </row>
    <row r="30" spans="1:13" ht="195" customHeight="1" thickBot="1" x14ac:dyDescent="0.3">
      <c r="A30" s="25" t="s">
        <v>78</v>
      </c>
      <c r="B30" s="25" t="s">
        <v>111</v>
      </c>
      <c r="C30" s="6">
        <v>44855</v>
      </c>
      <c r="D30" s="25" t="s">
        <v>113</v>
      </c>
      <c r="E30" s="6">
        <v>44861</v>
      </c>
      <c r="F30" s="26" t="s">
        <v>133</v>
      </c>
      <c r="G30" s="6">
        <v>44860</v>
      </c>
      <c r="H30" s="10">
        <v>4800000</v>
      </c>
      <c r="I30" s="12" t="s">
        <v>152</v>
      </c>
      <c r="J30" s="26" t="s">
        <v>9</v>
      </c>
      <c r="K30" s="8">
        <f t="shared" si="1"/>
        <v>44</v>
      </c>
      <c r="L30" s="4">
        <v>44861</v>
      </c>
      <c r="M30" s="4">
        <v>44906</v>
      </c>
    </row>
    <row r="31" spans="1:13" ht="189.75" customHeight="1" thickBot="1" x14ac:dyDescent="0.3">
      <c r="A31" s="25" t="s">
        <v>79</v>
      </c>
      <c r="B31" s="25" t="s">
        <v>111</v>
      </c>
      <c r="C31" s="6">
        <v>44855</v>
      </c>
      <c r="D31" s="25" t="s">
        <v>114</v>
      </c>
      <c r="E31" s="6">
        <v>44866</v>
      </c>
      <c r="F31" s="26" t="s">
        <v>134</v>
      </c>
      <c r="G31" s="6">
        <v>44865</v>
      </c>
      <c r="H31" s="10">
        <v>3200000</v>
      </c>
      <c r="I31" s="12" t="s">
        <v>153</v>
      </c>
      <c r="J31" s="26" t="s">
        <v>9</v>
      </c>
      <c r="K31" s="8">
        <f t="shared" si="1"/>
        <v>29</v>
      </c>
      <c r="L31" s="4">
        <v>44866</v>
      </c>
      <c r="M31" s="4">
        <v>44895</v>
      </c>
    </row>
    <row r="32" spans="1:13" ht="162.75" customHeight="1" thickBot="1" x14ac:dyDescent="0.3">
      <c r="A32" s="25" t="s">
        <v>80</v>
      </c>
      <c r="B32" s="25" t="s">
        <v>115</v>
      </c>
      <c r="C32" s="6">
        <v>44865</v>
      </c>
      <c r="D32" s="25" t="s">
        <v>116</v>
      </c>
      <c r="E32" s="6">
        <v>44866</v>
      </c>
      <c r="F32" s="26" t="s">
        <v>135</v>
      </c>
      <c r="G32" s="6">
        <v>44865</v>
      </c>
      <c r="H32" s="10">
        <v>4906667</v>
      </c>
      <c r="I32" s="12" t="s">
        <v>154</v>
      </c>
      <c r="J32" s="26" t="s">
        <v>9</v>
      </c>
      <c r="K32" s="8">
        <f t="shared" si="1"/>
        <v>45</v>
      </c>
      <c r="L32" s="4">
        <v>44866</v>
      </c>
      <c r="M32" s="4">
        <v>44911</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2022-10-07T19:19:30Z</cp:lastPrinted>
  <dcterms:created xsi:type="dcterms:W3CDTF">2015-02-03T14:52:16Z</dcterms:created>
  <dcterms:modified xsi:type="dcterms:W3CDTF">2022-11-04T20:50:56Z</dcterms:modified>
</cp:coreProperties>
</file>