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o.oquintero\Desktop\10-INFORME PROCURADURIA OCTUBRE 2022\"/>
    </mc:Choice>
  </mc:AlternateContent>
  <bookViews>
    <workbookView xWindow="75" yWindow="120" windowWidth="11145" windowHeight="7575"/>
  </bookViews>
  <sheets>
    <sheet name="Hoja1" sheetId="1" r:id="rId1"/>
    <sheet name="Hoja 3" sheetId="9" r:id="rId2"/>
  </sheets>
  <definedNames>
    <definedName name="_xlnm.Print_Area" localSheetId="0">Hoja1!$A$1:$M$19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0" i="1" l="1"/>
  <c r="K21" i="1"/>
  <c r="K22" i="1"/>
  <c r="K23" i="1"/>
  <c r="K24" i="1"/>
  <c r="K25" i="1"/>
  <c r="K26" i="1"/>
  <c r="K27" i="1"/>
  <c r="K28" i="1"/>
  <c r="K29" i="1"/>
  <c r="K30" i="1"/>
  <c r="K31" i="1"/>
  <c r="K32" i="1"/>
  <c r="K6" i="1" l="1"/>
  <c r="K7" i="1"/>
  <c r="K9" i="1"/>
  <c r="K10" i="1"/>
  <c r="K11" i="1"/>
  <c r="K12" i="1"/>
  <c r="K14" i="1"/>
  <c r="K15" i="1"/>
  <c r="K16" i="1"/>
  <c r="K17" i="1"/>
  <c r="K19" i="1"/>
  <c r="K3" i="1" l="1"/>
  <c r="K4" i="1"/>
  <c r="K2" i="1"/>
</calcChain>
</file>

<file path=xl/sharedStrings.xml><?xml version="1.0" encoding="utf-8"?>
<sst xmlns="http://schemas.openxmlformats.org/spreadsheetml/2006/main" count="221" uniqueCount="155">
  <si>
    <t>CONTRATISTA</t>
  </si>
  <si>
    <t>FECHA DE SUSCRIPCIÓN</t>
  </si>
  <si>
    <t>VALOR</t>
  </si>
  <si>
    <t>OBJETO</t>
  </si>
  <si>
    <t>DESTINO</t>
  </si>
  <si>
    <t>FECHA CDP</t>
  </si>
  <si>
    <t>CDP No</t>
  </si>
  <si>
    <t>FECHA RP</t>
  </si>
  <si>
    <t>No RP</t>
  </si>
  <si>
    <t>UNIDADES TECNOLOGICAS DE SANTANDER</t>
  </si>
  <si>
    <t>PLAZO</t>
  </si>
  <si>
    <t>FECHA INICIO</t>
  </si>
  <si>
    <t>FECHA TERMINACION</t>
  </si>
  <si>
    <t>NUMERO DE CONTRATACION - DIRECTA</t>
  </si>
  <si>
    <t>002414-22</t>
  </si>
  <si>
    <t>002422-22</t>
  </si>
  <si>
    <t>002417-22</t>
  </si>
  <si>
    <t>002421-22</t>
  </si>
  <si>
    <t>002418-22</t>
  </si>
  <si>
    <t>002424-22</t>
  </si>
  <si>
    <t>002431-22</t>
  </si>
  <si>
    <t>002435-22</t>
  </si>
  <si>
    <t> 22-01009</t>
  </si>
  <si>
    <t> 22-01205</t>
  </si>
  <si>
    <t> 22-01548</t>
  </si>
  <si>
    <t> 22-01518</t>
  </si>
  <si>
    <t> 22-01568</t>
  </si>
  <si>
    <t> 22R00002</t>
  </si>
  <si>
    <t> 22R00003</t>
  </si>
  <si>
    <t> 22-01403</t>
  </si>
  <si>
    <t> 22R00005</t>
  </si>
  <si>
    <t> 22-02033</t>
  </si>
  <si>
    <t> 22-02065</t>
  </si>
  <si>
    <t> 22-02053</t>
  </si>
  <si>
    <t> 22-02066</t>
  </si>
  <si>
    <t> 22R00017</t>
  </si>
  <si>
    <t> 22R00018</t>
  </si>
  <si>
    <t> 22-02103</t>
  </si>
  <si>
    <t> 22R00019</t>
  </si>
  <si>
    <t>VIVIESCAS PARRA JULIA EDITH</t>
  </si>
  <si>
    <t>UNION TEMPORAL AGROINSUMOS UTS</t>
  </si>
  <si>
    <t>MINDMETRIKS COLOMBIA SAS</t>
  </si>
  <si>
    <t>VALUE AND RISK RATING S.A. SOCIEDAD CALIFICADORA DE VALORES</t>
  </si>
  <si>
    <t>UNIVERSIDAD DE PAMPLONA</t>
  </si>
  <si>
    <t>SUMINISTROS PRO EPP SAS</t>
  </si>
  <si>
    <t>ASOCIACION TRANSPORCOL</t>
  </si>
  <si>
    <t>COMERCIALIZADORA LA GEMA SAS</t>
  </si>
  <si>
    <t>NATUSKI MOTORS SAS</t>
  </si>
  <si>
    <t>OBJETO: SUMINISTRO DE ELEMENTOS DE PAPELERIA Y UTILES DE OFICINA, PARA LAS UNIDADES TECNOLOGICAS DE SANTANDER</t>
  </si>
  <si>
    <t>OBJETO: ADQUISICIÓN DE MATERIALES E INSUMOS PARA EL CENTRO TECNOLÓGICO DE INVESTIGACIÓN E INNOVACIÓN AGROINDUSTRIAL %u2013 CTIA DE LAS UNIDADES TECNOLOGICAS DE SANTANDER</t>
  </si>
  <si>
    <t>OBJETO: ADQUISICION DE UN SISTEMA CONFORMADO POR EQUIPOS TECNOLOGICOS DEL LABORATORIO DE NEUROMARKETING PARA EL FORTALECIMIENTO DEL PROGRAMA EN MERCADEO ARTICULADO CON TECNOLOGIA EN MERCADEO Y GESTION COMERCIAL DEL PROYECTO 017-2022 DEL PLAN DE FORTALECIMIENTO INSTITUCIONAL</t>
  </si>
  <si>
    <t>OBJETO: PRESTACION DE SERVICIOS PROFESIONALESW PARA DETERMINAR LA CALIFICACION ORDINARIA DE LA CAPACIDAD DE PAGO DE LA DEUDA A LARGO PLAZO DE LAS UTS</t>
  </si>
  <si>
    <t>CONTRATAR EL SOPORTE ASINCRONICO BASICO Y ACTUALIZACIONES DE LA SUITE ACADEMUSOFT Y TRASLADO DE LOS SERVICIOS DE BASE DE DATOS DEL SISTEMA DE INFORMACION ACADEMUSOFT DE LAS UTS</t>
  </si>
  <si>
    <t>OBJETO: ADQUISICIÓN DE ELEMENTOS DE DOTACIÓN Y ELEMENTOS DE PROTECCIÓN EN CUMPLIMIENTO DEL PROYECTO %u201CIMPLEMENTACIÓN DE UNA TECNOLOGÍA HIBRIDA SOSTENIBLE PARA EL SECADO DEL CACAO</t>
  </si>
  <si>
    <t>OBJETO:PRESTACIÓN DEL SERVICIO DE TRANSPORTE PUBLICO ESPECIAL EN CUMPLIMIENTO DEL PROYECTO %u201CIMPLEMENTACIÓN DE UNA TECNOLOGÍA HIBRIDA SOSTENIBLE PARA EL SECADO DEL CACAO</t>
  </si>
  <si>
    <t>ADQUISICION DE KITS DE EVACUACION, ELEMENTOS DE SEGURIDAD Y PROTECCION PERSONAL Y KITS DE PRIMERO AUXILIOS PARA ACTUACION EN EMERGENCIAS DE LAS UNIDADES TECNOLOGICAS DE SANTANDER</t>
  </si>
  <si>
    <t>OBJETO:adquisicion de motocarro de carga en el marco del proyecto denominados implementación de una tecnología hibrida sostenible para el secado del cacao</t>
  </si>
  <si>
    <t>NUMERO DE CONTRATACION - SELECCIÓN ABREVIADA</t>
  </si>
  <si>
    <t>NUMERO DE CONTRATACION - DE MINIMA CUANTIA</t>
  </si>
  <si>
    <t>002444-22</t>
  </si>
  <si>
    <t>22-01548</t>
  </si>
  <si>
    <t>NUMERO DE CONTRATACION -PRESTACION DE SERVICIOS</t>
  </si>
  <si>
    <t>002411-22</t>
  </si>
  <si>
    <t>002408-22</t>
  </si>
  <si>
    <t>002409-22</t>
  </si>
  <si>
    <t>002410-22</t>
  </si>
  <si>
    <t>002412-22</t>
  </si>
  <si>
    <t>002420-22</t>
  </si>
  <si>
    <t>002419-22</t>
  </si>
  <si>
    <t>002423-22</t>
  </si>
  <si>
    <t>002429-22</t>
  </si>
  <si>
    <t>002427-22</t>
  </si>
  <si>
    <t>002432-22</t>
  </si>
  <si>
    <t>002428-22</t>
  </si>
  <si>
    <t>002430-22</t>
  </si>
  <si>
    <t>002433-22</t>
  </si>
  <si>
    <t>002440-22</t>
  </si>
  <si>
    <t>002439-22</t>
  </si>
  <si>
    <t>002442-22</t>
  </si>
  <si>
    <t>002443-22</t>
  </si>
  <si>
    <t>002445-22</t>
  </si>
  <si>
    <t>22-01552</t>
  </si>
  <si>
    <t>22-02044</t>
  </si>
  <si>
    <t>22-01554</t>
  </si>
  <si>
    <t>22-02041</t>
  </si>
  <si>
    <t>22-01553</t>
  </si>
  <si>
    <t>22-02042</t>
  </si>
  <si>
    <t>22-01551</t>
  </si>
  <si>
    <t>22-02043</t>
  </si>
  <si>
    <t>22-01555</t>
  </si>
  <si>
    <t>22-02045</t>
  </si>
  <si>
    <t>22-01570</t>
  </si>
  <si>
    <t>22-02087</t>
  </si>
  <si>
    <t>22-01569</t>
  </si>
  <si>
    <t>22-02073</t>
  </si>
  <si>
    <t>22-01583</t>
  </si>
  <si>
    <t>22-02088</t>
  </si>
  <si>
    <t>22-01610</t>
  </si>
  <si>
    <t>22-02113</t>
  </si>
  <si>
    <t>22-01607</t>
  </si>
  <si>
    <t>22-02111</t>
  </si>
  <si>
    <t>22-01608</t>
  </si>
  <si>
    <t>22-02115</t>
  </si>
  <si>
    <t>22-01606</t>
  </si>
  <si>
    <t>22-02112</t>
  </si>
  <si>
    <t>22-01609</t>
  </si>
  <si>
    <t>22-02114</t>
  </si>
  <si>
    <t>22-01619</t>
  </si>
  <si>
    <t>22-02123</t>
  </si>
  <si>
    <t>22-01650</t>
  </si>
  <si>
    <t>22-02152</t>
  </si>
  <si>
    <t>22-01640</t>
  </si>
  <si>
    <t>22-02151</t>
  </si>
  <si>
    <t>22-02157</t>
  </si>
  <si>
    <t>22-02175</t>
  </si>
  <si>
    <t>22-01663</t>
  </si>
  <si>
    <t>22-02176</t>
  </si>
  <si>
    <t>ANGARITA BUSTOS LADY VANESSA</t>
  </si>
  <si>
    <t>GUEVARA GARCIA ANGIE MELISSA</t>
  </si>
  <si>
    <t>GUTIERREZ MONTAÑEZ JULIO</t>
  </si>
  <si>
    <t>MORALES VASQUEZ SANTIAGO ALONSO</t>
  </si>
  <si>
    <t>SANDOVAL RODRIGUEZ NATHALY ROCIO</t>
  </si>
  <si>
    <t>LIZETH XIOMARA ARDILA BERNAL</t>
  </si>
  <si>
    <t>ZAMBRANO GOMEZ GABRIELA</t>
  </si>
  <si>
    <t>PINEDA SANABRIA OMAR DANILO</t>
  </si>
  <si>
    <t>IBARRA ROJANO RAUL DAVID</t>
  </si>
  <si>
    <t>SAAVEDRA MENDOZA JESSICA LISETH</t>
  </si>
  <si>
    <t>TELLEZ SAAVEDRA MARICELA</t>
  </si>
  <si>
    <t>TOVAR DIAZ EDGAR EDUARDO</t>
  </si>
  <si>
    <t>ZAPATA MORALES YURLEIDI</t>
  </si>
  <si>
    <t>QUINTERO JAIMES WALESKA JOHANNA</t>
  </si>
  <si>
    <t>CORTES LEON SILVIA JULIANA</t>
  </si>
  <si>
    <t>TELLEZ TELLEZ FANNY MERCEDES</t>
  </si>
  <si>
    <t>JARAMILLO TELLEZ JUAN CAMILO</t>
  </si>
  <si>
    <t>MORENO RUIZ YULY KATHERINE</t>
  </si>
  <si>
    <t>RODRIGUEZ RUEDAYENNYTH XIOMARA</t>
  </si>
  <si>
    <t>PRIMERA : OBJETO: EL CONTRATISTA se compromete para con las UTS a PRESTAR SERVICIOS DE APOYO A LA GESTIÓN EN LOS PROCESOS DEL GRUPO DE RECURSOS INFORMÁTICOS ADSCRITO A LA VICERRECTORÍA ADMINISTRATIVA Y FINANCIERA DE LAS UNIDADES TECNOLÓGICAS DE SANTANDER.</t>
  </si>
  <si>
    <t>PRIMERA : OBJETO: EL CONTRATISTA se compromete para con las UTS a PRESTAR SERVICIOS DE APOYO A LA GESTION EN LA SECRETARIA GENERAL DE LAS UNIDADES TECNOLOGICAS DE SANTANDER.</t>
  </si>
  <si>
    <t>PRIMERA : OBJETO: EL CONTRATISTA se compromete para con las UTS a PRESTAR SERVICIOS DE APOYO A LA GESTIÓN EN LA EMISORA DEL GRUPO DE PRENSA Y MEDIOS DE REPRESENTACIÓN INSTITUCIONAL ADSCRITO A LA SECRETARIA GENERAL DE LAS UNIDADES TECNOLÓGICAS DE SANTANDER.</t>
  </si>
  <si>
    <t>PRIMERA : OBJETO: EL CONTRATISTA se compromete para con las UTS a PRESTAR SERVICIOS DE APOYO A LA GESTIÓN EN LOS PROCESOS DE INVENTARIOS DEL GRUPO DE RECURSOS FÍSICOS ADSCRITO A LA VICERRECTORIA ADMINISTRATIVA Y FINANCIERA DE LAS UNIDADES TECNOLÓGICAS DE SANTANDER.</t>
  </si>
  <si>
    <t>PRIMERA : OBJETO: EL CONTRATISTA se compromete para con las UTS a PRESTAR SERVICIOS PROFESIONALES COMO CONTADORA EN EL GRUPO DE RECURSOS FISICOS ADSCRITO A LA VICERRECTORÍA ADMINISTRATIVA Y FINANCIERA DE LAS UNIDADES TECNOLOGICAS DE SANTANDER.</t>
  </si>
  <si>
    <t>PRIMERA : OBJETO: EL CONTRATISTA se compromete para con las UTS a PRESTAR SERVICIOS PROFESIONALES DE APOYO EN LOS PROCESOS DE LA SECRETARIA GENERAL DE LAS UNIDADES TECNOLOGICAS DE SANTANDER.</t>
  </si>
  <si>
    <t>PRIMERA : OBJETO: EL CONTRATISTA se compromete para con las UTS a PRESTAR SERVICIOS PROFESIONALES DE APOYO JURÍDICO EN LOS PROCESOS DE LA OFICINA JURÍDICA DE LAS UNIDADES TECNOLÓGICAS DE SANTANDER.</t>
  </si>
  <si>
    <t>PRIMERA : OBJETO: EL CONTRATISTA se compromete para con las UTS a PRESTAR SERVICIOS PROFESIONALES DE APOYO EN LOS PROCESOS DE LA FACULTAD DE CIENCIAS NATURALES E INGENIERIAS DE LAS UNIDADES TECNOLÓGICAS DE SANTANDER.</t>
  </si>
  <si>
    <t>PRIMERA : OBJETO: EL CONTRATISTA se compromete para con las UTS a PRESTAR SERVICIOS DE APOYO A LA GESTIÓN EN EL GRUPO DE PRENSA Y MEDIOS DE REPRESENTACIÓN INSTITUCIONAL ADSCRITO A LA SECRETARIA GENERAL DE LAS UNIDADES TECNOLÓGICAS DE SANTANDER.</t>
  </si>
  <si>
    <t>PRIMERA : OBJETO: EL CONTRATISTA se compromete para con las UTS a PRESTAR SERVICIOS PROFESIONALES COMO COMUNICADORA SOCIAL DE APOYO EN LOS PROCESOS DE LA DIRECCION DE INVESTIGACIONES DE LAS UNIDADES TECNOLOGICAS DE SANTANDER.</t>
  </si>
  <si>
    <t>PRIMERA : OBJETO: EL CONTRATISTA se compromete para con las UTS a PRESTAR SERVICIOS PROFESIONALES COMO INGENIERA AMBIENTAL EN EL GRUPO PROGRAMA ACADÉMICO CAMPUS VÉLEZ ADSCRITO A LA DIRECCIÓN DE REGIONALIZACIÓN DE LAS UNIDADES TECNOLÓGICAS DE SANTANDER.</t>
  </si>
  <si>
    <t>PRIMERA : OBJETO: EL CONTRATISTA se compromete para con las UTS a PRESTAR SERVICIOS PROFESIONALES COMO COMUNICADOR SOCIAL DE APOYO EN LOS PROCESOS DEL GRUPO DE EXTENSION INSTITUCIONAL ADSCRITO A LA DIRECCION DE INVESTIGACIONES Y EXTENSION DE LAS UNIDADES TECNOLOGICAS DE SANTANDER.</t>
  </si>
  <si>
    <t>PRIMERA : OBJETO: EL CONTRATISTA se compromete para con las UTS a PRESTAR SERVICIOS PROFESIONALES DE APOYO JURIDICO EN EL CAMPUS BARRANCABERMEJA ADSCRITO A LA DIRECCION DE REGIONALIZACION DE LAS UNIDADES TECNOLOGICAS DE SANTANDER.</t>
  </si>
  <si>
    <t>PRIMERA : OBJETO: EL CONTRATISTA se compromete para con las UTS a PRESTAR SERVICIOS PROFESIONALES DE APOYO JURIDICO EN EL PROCESO DE CONTRATACION DOCENTE DE LA DIRECCION LA ADMINISTRATIVA DE TALENTO HUMANO DE LAS UNIDADES TECNOLOGICAS DE SANTANDER.</t>
  </si>
  <si>
    <t>PRIMERA : OBJETO: EL CONTRATISTA se compromete para con las UTS a PRESTAR SERVICIOS PROFESIONALES COMO PSICOLOGA DE APOYO EN LOS PROCESOS DE LA OFICINA DE DESARROLLO ACADÉMICO DE LAS UNIDADES TECNOLOGICAS DE SANTANDER.</t>
  </si>
  <si>
    <t>PRIMERA : OBJETO: EL CONTRATISTA se compromete para con las UTS a PRESTAR SERVICIOS PROFESIONALES DENTRO DEL MARCO DEL CONVENIO INTERADMINISTRATIVO No. 235 DEL 26 DE SEPTIEMBRE DE 2022 CUYO OBJETO ES "ANUAR ESFUERZOS PARA LA CARACTERIZACIÓN DE LOS RESIDUOS SÓLIDOS EN LA FUENTE Y EL DISEÑO DEL REGISTRO ÚNICO DE RECICLADORES DE OFICIO COMO ACCIONES ENMARCADAS EN EL PLAN DE GESTIÓN INTEGRAL DE RESIDUOS SÓLIDOS-PGIRS 2022-2023" ENTRE LA SECRETARIA DE SALUD Y AMBIENTE DEL MUNICIPIO DE BUCARAMANGA Y LAS UNIDADES TECNOLOGICAS DE SANTANDER.</t>
  </si>
  <si>
    <t>PRIMERA : OBJETO: EL CONTRATISTA se compromete para con las UTS a PRESTAR SERVICIOS PROFESIONALES EN INGENIERIA DENTRO DEL MARCO DEL CONVENIO INTERADMINISTRATIVO No. 235 DEL 26 DE SEPTIEMBRE DE 2022 CUYO OBJETO ES ANUAR ESFUERZOS PARA LA CARACTERIZACIÓN DE LOS RESIDUOS SÓLIDOS EN LA FUENTE Y EL DISEÑO DEL REGISTRO ÚNICO DE RECICLADORES DE OFICIO COMO ACCIONES ENMARCADAS EN EL PLAN DE GESTIÓN INTEGRAL DE RESIDUOS SÓLIDOS PGIRS 2022 2023 ENTRE LA SECRETARIA DE SALUD Y AMBIENTE DEL MUNICIPIO DE BUCARAMANGA Y LAS UNIDADES TECNOLOGICAS DE SANTANDER.</t>
  </si>
  <si>
    <t>PRIMERA : OBJETO: EL CONTRATISTA se compromete para con las UTS a PRESTAR SERVICIOS PROFESIONALES COMO COMUNICADORA SOCIAL DENTRO DEL MARCO DEL CONVENIO INTERADMINISTRATIVO No. 235 DEL 26 DE SEPTIEMBRE DE 2022 CUYO OBJETO ES "ANUAR ESFUERZOS PARA LA CARACTERIZACIÓN DE LOS RESIDUOS SÓLIDOS EN LA FUENTE Y EL DISEÑO DEL REGISTRO ÚNICO DE RECICLADORES DE OFICIO COMO ACCIONES ENMARCADAS EN EL PLAN DE GESTIÓN INTEGRAL DE RESIDUOS SÓLIDOS - PGIRS 2022 - 2023" ENTRE LA SECRETARIA DE SALUD Y AMBIENTE DEL MUNICIPIO DE BUCARAMANGA Y LAS UNIDADES TECNOLOGICAS DE SANTANDER.</t>
  </si>
  <si>
    <t>PRIMERA : OBJETO: EL CONTRATISTA se compromete para con las UTS a PRESTAR SERVICIOS PROFESIONALES DE APOYO JURIDICO EN LA SECRETARIA GENERAL DE LAS UNIDADES TECNOLOGICAS DE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</si>
</sst>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5"/>
      <color theme="3"/>
      <name val="Calibri"/>
      <family val="2"/>
      <scheme val="minor"/>
    </font>
    <font>
      <sz val="14"/>
      <color theme="1"/>
      <name val="Arial"/>
      <family val="2"/>
    </font>
    <font>
      <b/>
      <sz val="14"/>
      <color theme="1"/>
      <name val="Arial"/>
      <family val="2"/>
    </font>
    <font>
      <sz val="8"/>
      <name val="Calibri"/>
      <family val="2"/>
      <scheme val="minor"/>
    </font>
    <font>
      <sz val="12"/>
      <color theme="1"/>
      <name val="Verdana"/>
      <family val="2"/>
    </font>
    <font>
      <sz val="12"/>
      <color theme="1"/>
      <name val="Arial"/>
      <family val="2"/>
    </font>
    <font>
      <sz val="16"/>
      <color theme="1"/>
      <name val="Verdana"/>
      <family val="2"/>
    </font>
    <font>
      <sz val="14"/>
      <color theme="1"/>
      <name val="Verdana"/>
      <family val="2"/>
    </font>
    <font>
      <sz val="16"/>
      <color theme="1"/>
      <name val="Arial"/>
      <family val="2"/>
    </font>
  </fonts>
  <fills count="34">
    <fill>
      <patternFill patternType="none"/>
    </fill>
    <fill>
      <patternFill patternType="gray125"/>
    </fill>
    <fill>
      <patternFill patternType="solid">
        <fgColor rgb="FFA6A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medium">
        <color auto="1"/>
      </left>
      <right style="medium">
        <color auto="1"/>
      </right>
      <top style="medium">
        <color auto="1"/>
      </top>
      <bottom style="medium">
        <color auto="1"/>
      </bottom>
      <diagonal/>
    </border>
  </borders>
  <cellStyleXfs count="42">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3" applyNumberFormat="0" applyAlignment="0" applyProtection="0"/>
    <xf numFmtId="0" fontId="8" fillId="7" borderId="4" applyNumberFormat="0" applyAlignment="0" applyProtection="0"/>
    <xf numFmtId="0" fontId="9" fillId="7" borderId="3" applyNumberFormat="0" applyAlignment="0" applyProtection="0"/>
    <xf numFmtId="0" fontId="10" fillId="0" borderId="5" applyNumberFormat="0" applyFill="0" applyAlignment="0" applyProtection="0"/>
    <xf numFmtId="0" fontId="11" fillId="8" borderId="6" applyNumberFormat="0" applyAlignment="0" applyProtection="0"/>
    <xf numFmtId="0" fontId="12" fillId="0" borderId="0" applyNumberFormat="0" applyFill="0" applyBorder="0" applyAlignment="0" applyProtection="0"/>
    <xf numFmtId="0" fontId="1" fillId="9"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28">
    <xf numFmtId="0" fontId="0" fillId="0" borderId="0" xfId="0"/>
    <xf numFmtId="0" fontId="19" fillId="2" borderId="1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14"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0" borderId="0" xfId="0" applyFont="1" applyFill="1" applyAlignment="1">
      <alignment horizontal="center" vertical="center"/>
    </xf>
    <xf numFmtId="4" fontId="21" fillId="0" borderId="10" xfId="0" applyNumberFormat="1" applyFont="1" applyFill="1" applyBorder="1" applyAlignment="1">
      <alignment horizontal="center" vertical="center" wrapText="1"/>
    </xf>
    <xf numFmtId="0" fontId="22" fillId="0" borderId="0" xfId="0" applyFont="1" applyAlignment="1">
      <alignment horizontal="center"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4" fontId="24"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0" xfId="0" applyFont="1" applyFill="1" applyAlignment="1">
      <alignment horizontal="center" vertical="center"/>
    </xf>
    <xf numFmtId="14" fontId="23" fillId="0" borderId="10" xfId="0" applyNumberFormat="1" applyFont="1" applyBorder="1" applyAlignment="1">
      <alignment horizontal="center" vertical="center" wrapText="1"/>
    </xf>
    <xf numFmtId="0" fontId="25" fillId="0" borderId="0" xfId="0" applyFont="1" applyFill="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4" fontId="24" fillId="0" borderId="10" xfId="0" applyNumberFormat="1" applyFont="1" applyFill="1" applyBorder="1" applyAlignment="1">
      <alignment horizontal="center" vertical="center" wrapText="1"/>
    </xf>
  </cellXfs>
  <cellStyles count="42">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4" builtinId="26" customBuiltin="1"/>
    <cellStyle name="Cálculo" xfId="9" builtinId="22" customBuiltin="1"/>
    <cellStyle name="Celda de comprobación" xfId="11" builtinId="23" customBuiltin="1"/>
    <cellStyle name="Celda vinculada" xfId="10" builtinId="24" customBuiltin="1"/>
    <cellStyle name="Encabezado 1" xfId="41" builtinId="16" customBuiltin="1"/>
    <cellStyle name="Encabezado 4" xfId="3"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7" builtinId="20" customBuiltin="1"/>
    <cellStyle name="Incorrecto" xfId="5" builtinId="27" customBuiltin="1"/>
    <cellStyle name="Neutral" xfId="6" builtinId="28" customBuiltin="1"/>
    <cellStyle name="Normal" xfId="0" builtinId="0"/>
    <cellStyle name="Notas" xfId="13" builtinId="10" customBuiltin="1"/>
    <cellStyle name="Salida" xfId="8" builtinId="21" customBuiltin="1"/>
    <cellStyle name="Texto de advertencia" xfId="12" builtinId="11" customBuiltin="1"/>
    <cellStyle name="Texto explicativo" xfId="14" builtinId="53" customBuiltin="1"/>
    <cellStyle name="Título 2" xfId="1" builtinId="17" customBuiltin="1"/>
    <cellStyle name="Título 3" xfId="2" builtinId="18" customBuiltin="1"/>
    <cellStyle name="Título 4" xfId="40"/>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zoomScale="42" zoomScaleNormal="42" zoomScaleSheetLayoutView="43" workbookViewId="0">
      <pane ySplit="1" topLeftCell="A2" activePane="bottomLeft" state="frozen"/>
      <selection pane="bottomLeft" activeCell="F3" sqref="F3"/>
    </sheetView>
  </sheetViews>
  <sheetFormatPr baseColWidth="10" defaultColWidth="59.42578125" defaultRowHeight="162.75" customHeight="1" x14ac:dyDescent="0.25"/>
  <cols>
    <col min="1" max="1" width="30.140625" style="2" customWidth="1"/>
    <col min="2" max="2" width="16.28515625" style="2" customWidth="1"/>
    <col min="3" max="3" width="17.85546875" style="2" bestFit="1" customWidth="1"/>
    <col min="4" max="4" width="20.7109375" style="2" customWidth="1"/>
    <col min="5" max="5" width="20.140625" style="2" customWidth="1"/>
    <col min="6" max="6" width="29.140625" style="3" customWidth="1"/>
    <col min="7" max="7" width="24.140625" style="2" customWidth="1"/>
    <col min="8" max="8" width="24.5703125" style="2" customWidth="1"/>
    <col min="9" max="9" width="147.140625" style="3" customWidth="1"/>
    <col min="10" max="10" width="33.85546875" style="3" customWidth="1"/>
    <col min="11" max="11" width="14.7109375" style="2" customWidth="1"/>
    <col min="12" max="12" width="25.140625" style="2" customWidth="1"/>
    <col min="13" max="13" width="28" style="2" customWidth="1"/>
    <col min="14" max="16384" width="59.42578125" style="2"/>
  </cols>
  <sheetData>
    <row r="1" spans="1:13" ht="162.75" customHeight="1" thickBot="1" x14ac:dyDescent="0.3">
      <c r="A1" s="1" t="s">
        <v>57</v>
      </c>
      <c r="B1" s="1" t="s">
        <v>6</v>
      </c>
      <c r="C1" s="1" t="s">
        <v>5</v>
      </c>
      <c r="D1" s="1" t="s">
        <v>8</v>
      </c>
      <c r="E1" s="1" t="s">
        <v>7</v>
      </c>
      <c r="F1" s="1" t="s">
        <v>0</v>
      </c>
      <c r="G1" s="1" t="s">
        <v>1</v>
      </c>
      <c r="H1" s="1" t="s">
        <v>2</v>
      </c>
      <c r="I1" s="1" t="s">
        <v>3</v>
      </c>
      <c r="J1" s="1" t="s">
        <v>4</v>
      </c>
      <c r="K1" s="1" t="s">
        <v>10</v>
      </c>
      <c r="L1" s="1" t="s">
        <v>11</v>
      </c>
      <c r="M1" s="1" t="s">
        <v>12</v>
      </c>
    </row>
    <row r="2" spans="1:13" s="20" customFormat="1" ht="117" customHeight="1" thickBot="1" x14ac:dyDescent="0.3">
      <c r="A2" s="12" t="s">
        <v>14</v>
      </c>
      <c r="B2" s="13" t="s">
        <v>22</v>
      </c>
      <c r="C2" s="14">
        <v>44718</v>
      </c>
      <c r="D2" s="15" t="s">
        <v>31</v>
      </c>
      <c r="E2" s="16">
        <v>44837</v>
      </c>
      <c r="F2" s="13" t="s">
        <v>39</v>
      </c>
      <c r="G2" s="14">
        <v>44837</v>
      </c>
      <c r="H2" s="17">
        <v>222065038</v>
      </c>
      <c r="I2" s="12" t="s">
        <v>48</v>
      </c>
      <c r="J2" s="18" t="s">
        <v>9</v>
      </c>
      <c r="K2" s="19">
        <f t="shared" ref="K2:K4" si="0">DAYS360(L2,M2)</f>
        <v>73</v>
      </c>
      <c r="L2" s="21">
        <v>44837</v>
      </c>
      <c r="M2" s="21">
        <v>44911</v>
      </c>
    </row>
    <row r="3" spans="1:13" s="9" customFormat="1" ht="162.75" customHeight="1" thickBot="1" x14ac:dyDescent="0.3">
      <c r="A3" s="12" t="s">
        <v>15</v>
      </c>
      <c r="B3" s="12" t="s">
        <v>23</v>
      </c>
      <c r="C3" s="14">
        <v>44769</v>
      </c>
      <c r="D3" s="12" t="s">
        <v>32</v>
      </c>
      <c r="E3" s="16">
        <v>44839</v>
      </c>
      <c r="F3" s="12" t="s">
        <v>40</v>
      </c>
      <c r="G3" s="4">
        <v>44839</v>
      </c>
      <c r="H3" s="17">
        <v>53535475</v>
      </c>
      <c r="I3" s="12" t="s">
        <v>49</v>
      </c>
      <c r="J3" s="12" t="s">
        <v>9</v>
      </c>
      <c r="K3" s="12">
        <f t="shared" si="0"/>
        <v>83</v>
      </c>
      <c r="L3" s="21">
        <v>44841</v>
      </c>
      <c r="M3" s="21">
        <v>44925</v>
      </c>
    </row>
    <row r="4" spans="1:13" s="22" customFormat="1" ht="162.75" customHeight="1" thickBot="1" x14ac:dyDescent="0.3">
      <c r="A4" s="12" t="s">
        <v>59</v>
      </c>
      <c r="B4" s="12" t="s">
        <v>24</v>
      </c>
      <c r="C4" s="14">
        <v>44833</v>
      </c>
      <c r="D4" s="12" t="s">
        <v>60</v>
      </c>
      <c r="E4" s="16">
        <v>44833</v>
      </c>
      <c r="F4" s="12" t="s">
        <v>41</v>
      </c>
      <c r="G4" s="21">
        <v>44855</v>
      </c>
      <c r="H4" s="17">
        <v>474810000</v>
      </c>
      <c r="I4" s="12" t="s">
        <v>50</v>
      </c>
      <c r="J4" s="12" t="s">
        <v>9</v>
      </c>
      <c r="K4" s="12">
        <f t="shared" si="0"/>
        <v>54</v>
      </c>
      <c r="L4" s="21">
        <v>44865</v>
      </c>
      <c r="M4" s="21">
        <v>44919</v>
      </c>
    </row>
    <row r="5" spans="1:13" ht="162.75" customHeight="1" thickBot="1" x14ac:dyDescent="0.3">
      <c r="A5" s="1" t="s">
        <v>13</v>
      </c>
      <c r="B5" s="1" t="s">
        <v>6</v>
      </c>
      <c r="C5" s="1" t="s">
        <v>5</v>
      </c>
      <c r="D5" s="1" t="s">
        <v>8</v>
      </c>
      <c r="E5" s="1" t="s">
        <v>7</v>
      </c>
      <c r="F5" s="1" t="s">
        <v>0</v>
      </c>
      <c r="G5" s="1" t="s">
        <v>1</v>
      </c>
      <c r="H5" s="1" t="s">
        <v>2</v>
      </c>
      <c r="I5" s="1" t="s">
        <v>3</v>
      </c>
      <c r="J5" s="1" t="s">
        <v>4</v>
      </c>
      <c r="K5" s="1" t="s">
        <v>10</v>
      </c>
      <c r="L5" s="1" t="s">
        <v>11</v>
      </c>
      <c r="M5" s="1" t="s">
        <v>12</v>
      </c>
    </row>
    <row r="6" spans="1:13" s="11" customFormat="1" ht="162.75" customHeight="1" thickBot="1" x14ac:dyDescent="0.3">
      <c r="A6" s="12" t="s">
        <v>16</v>
      </c>
      <c r="B6" s="5" t="s">
        <v>25</v>
      </c>
      <c r="C6" s="6">
        <v>44825</v>
      </c>
      <c r="D6" s="5" t="s">
        <v>33</v>
      </c>
      <c r="E6" s="6">
        <v>44838</v>
      </c>
      <c r="F6" s="5" t="s">
        <v>42</v>
      </c>
      <c r="G6" s="6">
        <v>44838</v>
      </c>
      <c r="H6" s="17">
        <v>26775000</v>
      </c>
      <c r="I6" s="12" t="s">
        <v>51</v>
      </c>
      <c r="J6" s="7" t="s">
        <v>9</v>
      </c>
      <c r="K6" s="8">
        <f t="shared" ref="K6:K32" si="1">DAYS360(L6,M6)</f>
        <v>30</v>
      </c>
      <c r="L6" s="4">
        <v>44838</v>
      </c>
      <c r="M6" s="4">
        <v>44869</v>
      </c>
    </row>
    <row r="7" spans="1:13" s="11" customFormat="1" ht="162.75" customHeight="1" thickBot="1" x14ac:dyDescent="0.3">
      <c r="A7" s="12" t="s">
        <v>17</v>
      </c>
      <c r="B7" s="5" t="s">
        <v>26</v>
      </c>
      <c r="C7" s="6">
        <v>44838</v>
      </c>
      <c r="D7" s="5" t="s">
        <v>34</v>
      </c>
      <c r="E7" s="6">
        <v>44839</v>
      </c>
      <c r="F7" s="5" t="s">
        <v>43</v>
      </c>
      <c r="G7" s="6">
        <v>44839</v>
      </c>
      <c r="H7" s="10">
        <v>95000000</v>
      </c>
      <c r="I7" s="12" t="s">
        <v>52</v>
      </c>
      <c r="J7" s="26" t="s">
        <v>9</v>
      </c>
      <c r="K7" s="8">
        <f t="shared" si="1"/>
        <v>85</v>
      </c>
      <c r="L7" s="4">
        <v>44839</v>
      </c>
      <c r="M7" s="4">
        <v>44925</v>
      </c>
    </row>
    <row r="8" spans="1:13" ht="162.75" customHeight="1" thickBot="1" x14ac:dyDescent="0.3">
      <c r="A8" s="1" t="s">
        <v>58</v>
      </c>
      <c r="B8" s="1" t="s">
        <v>6</v>
      </c>
      <c r="C8" s="1" t="s">
        <v>5</v>
      </c>
      <c r="D8" s="1" t="s">
        <v>8</v>
      </c>
      <c r="E8" s="1" t="s">
        <v>7</v>
      </c>
      <c r="F8" s="1" t="s">
        <v>0</v>
      </c>
      <c r="G8" s="1" t="s">
        <v>1</v>
      </c>
      <c r="H8" s="1" t="s">
        <v>2</v>
      </c>
      <c r="I8" s="1" t="s">
        <v>3</v>
      </c>
      <c r="J8" s="1" t="s">
        <v>4</v>
      </c>
      <c r="K8" s="1" t="s">
        <v>10</v>
      </c>
      <c r="L8" s="1" t="s">
        <v>11</v>
      </c>
      <c r="M8" s="1" t="s">
        <v>12</v>
      </c>
    </row>
    <row r="9" spans="1:13" s="11" customFormat="1" ht="162.75" customHeight="1" thickBot="1" x14ac:dyDescent="0.3">
      <c r="A9" s="15" t="s">
        <v>18</v>
      </c>
      <c r="B9" s="15" t="s">
        <v>27</v>
      </c>
      <c r="C9" s="16">
        <v>44796</v>
      </c>
      <c r="D9" s="15" t="s">
        <v>35</v>
      </c>
      <c r="E9" s="16">
        <v>44838</v>
      </c>
      <c r="F9" s="15" t="s">
        <v>44</v>
      </c>
      <c r="G9" s="16">
        <v>44838</v>
      </c>
      <c r="H9" s="27">
        <v>4095504</v>
      </c>
      <c r="I9" s="12" t="s">
        <v>53</v>
      </c>
      <c r="J9" s="26" t="s">
        <v>9</v>
      </c>
      <c r="K9" s="8">
        <f t="shared" si="1"/>
        <v>87</v>
      </c>
      <c r="L9" s="4">
        <v>44838</v>
      </c>
      <c r="M9" s="4">
        <v>44926</v>
      </c>
    </row>
    <row r="10" spans="1:13" s="11" customFormat="1" ht="162.75" customHeight="1" thickBot="1" x14ac:dyDescent="0.3">
      <c r="A10" s="15" t="s">
        <v>19</v>
      </c>
      <c r="B10" s="15" t="s">
        <v>28</v>
      </c>
      <c r="C10" s="16">
        <v>44796</v>
      </c>
      <c r="D10" s="15" t="s">
        <v>36</v>
      </c>
      <c r="E10" s="16">
        <v>44841</v>
      </c>
      <c r="F10" s="15" t="s">
        <v>45</v>
      </c>
      <c r="G10" s="16">
        <v>44841</v>
      </c>
      <c r="H10" s="27">
        <v>2854500</v>
      </c>
      <c r="I10" s="12" t="s">
        <v>54</v>
      </c>
      <c r="J10" s="26" t="s">
        <v>9</v>
      </c>
      <c r="K10" s="8">
        <f t="shared" si="1"/>
        <v>14</v>
      </c>
      <c r="L10" s="4">
        <v>44842</v>
      </c>
      <c r="M10" s="4">
        <v>44856</v>
      </c>
    </row>
    <row r="11" spans="1:13" s="11" customFormat="1" ht="162.75" customHeight="1" thickBot="1" x14ac:dyDescent="0.3">
      <c r="A11" s="15" t="s">
        <v>20</v>
      </c>
      <c r="B11" s="15" t="s">
        <v>29</v>
      </c>
      <c r="C11" s="16">
        <v>44805</v>
      </c>
      <c r="D11" s="15" t="s">
        <v>37</v>
      </c>
      <c r="E11" s="16">
        <v>44846</v>
      </c>
      <c r="F11" s="15" t="s">
        <v>46</v>
      </c>
      <c r="G11" s="16">
        <v>44846</v>
      </c>
      <c r="H11" s="27">
        <v>24372000</v>
      </c>
      <c r="I11" s="12" t="s">
        <v>55</v>
      </c>
      <c r="J11" s="26" t="s">
        <v>9</v>
      </c>
      <c r="K11" s="8">
        <f t="shared" si="1"/>
        <v>30</v>
      </c>
      <c r="L11" s="4">
        <v>44846</v>
      </c>
      <c r="M11" s="4">
        <v>44877</v>
      </c>
    </row>
    <row r="12" spans="1:13" s="11" customFormat="1" ht="162.75" customHeight="1" thickBot="1" x14ac:dyDescent="0.3">
      <c r="A12" s="15" t="s">
        <v>21</v>
      </c>
      <c r="B12" s="15" t="s">
        <v>30</v>
      </c>
      <c r="C12" s="16">
        <v>44823</v>
      </c>
      <c r="D12" s="15" t="s">
        <v>38</v>
      </c>
      <c r="E12" s="16">
        <v>44854</v>
      </c>
      <c r="F12" s="15" t="s">
        <v>47</v>
      </c>
      <c r="G12" s="16">
        <v>44854</v>
      </c>
      <c r="H12" s="27">
        <v>27000000</v>
      </c>
      <c r="I12" s="12" t="s">
        <v>56</v>
      </c>
      <c r="J12" s="26" t="s">
        <v>9</v>
      </c>
      <c r="K12" s="8">
        <f t="shared" si="1"/>
        <v>30</v>
      </c>
      <c r="L12" s="4">
        <v>44854</v>
      </c>
      <c r="M12" s="4">
        <v>44885</v>
      </c>
    </row>
    <row r="13" spans="1:13" ht="162.75" customHeight="1" thickBot="1" x14ac:dyDescent="0.3">
      <c r="A13" s="1" t="s">
        <v>61</v>
      </c>
      <c r="B13" s="1" t="s">
        <v>6</v>
      </c>
      <c r="C13" s="1" t="s">
        <v>5</v>
      </c>
      <c r="D13" s="1" t="s">
        <v>8</v>
      </c>
      <c r="E13" s="1" t="s">
        <v>7</v>
      </c>
      <c r="F13" s="1" t="s">
        <v>0</v>
      </c>
      <c r="G13" s="1" t="s">
        <v>1</v>
      </c>
      <c r="H13" s="1" t="s">
        <v>2</v>
      </c>
      <c r="I13" s="1" t="s">
        <v>3</v>
      </c>
      <c r="J13" s="1" t="s">
        <v>4</v>
      </c>
      <c r="K13" s="1" t="s">
        <v>10</v>
      </c>
      <c r="L13" s="1" t="s">
        <v>11</v>
      </c>
      <c r="M13" s="1" t="s">
        <v>12</v>
      </c>
    </row>
    <row r="14" spans="1:13" s="11" customFormat="1" ht="162.75" customHeight="1" thickBot="1" x14ac:dyDescent="0.3">
      <c r="A14" s="5" t="s">
        <v>62</v>
      </c>
      <c r="B14" s="5" t="s">
        <v>81</v>
      </c>
      <c r="C14" s="6">
        <v>44834</v>
      </c>
      <c r="D14" s="5" t="s">
        <v>82</v>
      </c>
      <c r="E14" s="6">
        <v>44838</v>
      </c>
      <c r="F14" s="5" t="s">
        <v>117</v>
      </c>
      <c r="G14" s="6">
        <v>44837</v>
      </c>
      <c r="H14" s="10">
        <v>3610000</v>
      </c>
      <c r="I14" s="12" t="s">
        <v>136</v>
      </c>
      <c r="J14" s="26" t="s">
        <v>9</v>
      </c>
      <c r="K14" s="8">
        <f t="shared" si="1"/>
        <v>56</v>
      </c>
      <c r="L14" s="4">
        <v>44838</v>
      </c>
      <c r="M14" s="4">
        <v>44895</v>
      </c>
    </row>
    <row r="15" spans="1:13" s="11" customFormat="1" ht="162.75" customHeight="1" thickBot="1" x14ac:dyDescent="0.3">
      <c r="A15" s="5" t="s">
        <v>63</v>
      </c>
      <c r="B15" s="5" t="s">
        <v>83</v>
      </c>
      <c r="C15" s="6">
        <v>44834</v>
      </c>
      <c r="D15" s="5" t="s">
        <v>84</v>
      </c>
      <c r="E15" s="6">
        <v>44838</v>
      </c>
      <c r="F15" s="5" t="s">
        <v>118</v>
      </c>
      <c r="G15" s="6">
        <v>44837</v>
      </c>
      <c r="H15" s="10">
        <v>4623333</v>
      </c>
      <c r="I15" s="12" t="s">
        <v>137</v>
      </c>
      <c r="J15" s="26" t="s">
        <v>9</v>
      </c>
      <c r="K15" s="8">
        <f t="shared" si="1"/>
        <v>72</v>
      </c>
      <c r="L15" s="4">
        <v>44838</v>
      </c>
      <c r="M15" s="4">
        <v>44911</v>
      </c>
    </row>
    <row r="16" spans="1:13" s="11" customFormat="1" ht="162.75" customHeight="1" thickBot="1" x14ac:dyDescent="0.3">
      <c r="A16" s="5" t="s">
        <v>64</v>
      </c>
      <c r="B16" s="5" t="s">
        <v>85</v>
      </c>
      <c r="C16" s="6">
        <v>44834</v>
      </c>
      <c r="D16" s="5" t="s">
        <v>86</v>
      </c>
      <c r="E16" s="6">
        <v>44838</v>
      </c>
      <c r="F16" s="5" t="s">
        <v>119</v>
      </c>
      <c r="G16" s="6">
        <v>44837</v>
      </c>
      <c r="H16" s="10">
        <v>3610000</v>
      </c>
      <c r="I16" s="12" t="s">
        <v>138</v>
      </c>
      <c r="J16" s="26" t="s">
        <v>9</v>
      </c>
      <c r="K16" s="8">
        <f t="shared" si="1"/>
        <v>56</v>
      </c>
      <c r="L16" s="4">
        <v>44838</v>
      </c>
      <c r="M16" s="4">
        <v>44895</v>
      </c>
    </row>
    <row r="17" spans="1:13" s="11" customFormat="1" ht="162.75" customHeight="1" thickBot="1" x14ac:dyDescent="0.3">
      <c r="A17" s="5" t="s">
        <v>65</v>
      </c>
      <c r="B17" s="5" t="s">
        <v>87</v>
      </c>
      <c r="C17" s="6">
        <v>44834</v>
      </c>
      <c r="D17" s="5" t="s">
        <v>88</v>
      </c>
      <c r="E17" s="6">
        <v>44838</v>
      </c>
      <c r="F17" s="5" t="s">
        <v>120</v>
      </c>
      <c r="G17" s="6">
        <v>44837</v>
      </c>
      <c r="H17" s="10">
        <v>4623333</v>
      </c>
      <c r="I17" s="12" t="s">
        <v>139</v>
      </c>
      <c r="J17" s="26" t="s">
        <v>9</v>
      </c>
      <c r="K17" s="8">
        <f t="shared" si="1"/>
        <v>72</v>
      </c>
      <c r="L17" s="4">
        <v>44838</v>
      </c>
      <c r="M17" s="4">
        <v>44911</v>
      </c>
    </row>
    <row r="18" spans="1:13" s="9" customFormat="1" ht="162.75" customHeight="1" thickBot="1" x14ac:dyDescent="0.3">
      <c r="A18" s="7" t="s">
        <v>66</v>
      </c>
      <c r="B18" s="7" t="s">
        <v>89</v>
      </c>
      <c r="C18" s="6">
        <v>44834</v>
      </c>
      <c r="D18" s="7" t="s">
        <v>90</v>
      </c>
      <c r="E18" s="6">
        <v>44838</v>
      </c>
      <c r="F18" s="7" t="s">
        <v>121</v>
      </c>
      <c r="G18" s="6">
        <v>44837</v>
      </c>
      <c r="H18" s="10">
        <v>6813333</v>
      </c>
      <c r="I18" s="12" t="s">
        <v>140</v>
      </c>
      <c r="J18" s="26" t="s">
        <v>9</v>
      </c>
      <c r="K18" s="7" t="s">
        <v>10</v>
      </c>
      <c r="L18" s="4">
        <v>44838</v>
      </c>
      <c r="M18" s="7">
        <v>44911</v>
      </c>
    </row>
    <row r="19" spans="1:13" s="11" customFormat="1" ht="162.75" customHeight="1" thickBot="1" x14ac:dyDescent="0.3">
      <c r="A19" s="5" t="s">
        <v>67</v>
      </c>
      <c r="B19" s="5" t="s">
        <v>91</v>
      </c>
      <c r="C19" s="6">
        <v>44838</v>
      </c>
      <c r="D19" s="5" t="s">
        <v>92</v>
      </c>
      <c r="E19" s="6">
        <v>44844</v>
      </c>
      <c r="F19" s="5" t="s">
        <v>122</v>
      </c>
      <c r="G19" s="6">
        <v>44839</v>
      </c>
      <c r="H19" s="10">
        <v>5866667</v>
      </c>
      <c r="I19" s="12" t="s">
        <v>141</v>
      </c>
      <c r="J19" s="26" t="s">
        <v>9</v>
      </c>
      <c r="K19" s="8">
        <f t="shared" si="1"/>
        <v>54</v>
      </c>
      <c r="L19" s="4">
        <v>44844</v>
      </c>
      <c r="M19" s="4">
        <v>44899</v>
      </c>
    </row>
    <row r="20" spans="1:13" s="11" customFormat="1" ht="162.75" customHeight="1" thickBot="1" x14ac:dyDescent="0.3">
      <c r="A20" s="23" t="s">
        <v>68</v>
      </c>
      <c r="B20" s="23" t="s">
        <v>93</v>
      </c>
      <c r="C20" s="6">
        <v>44838</v>
      </c>
      <c r="D20" s="23" t="s">
        <v>94</v>
      </c>
      <c r="E20" s="6">
        <v>44840</v>
      </c>
      <c r="F20" s="24" t="s">
        <v>123</v>
      </c>
      <c r="G20" s="6">
        <v>44839</v>
      </c>
      <c r="H20" s="10">
        <v>6626667</v>
      </c>
      <c r="I20" s="12" t="s">
        <v>142</v>
      </c>
      <c r="J20" s="26" t="s">
        <v>9</v>
      </c>
      <c r="K20" s="8">
        <f t="shared" si="1"/>
        <v>70</v>
      </c>
      <c r="L20" s="4">
        <v>44840</v>
      </c>
      <c r="M20" s="4">
        <v>44911</v>
      </c>
    </row>
    <row r="21" spans="1:13" s="11" customFormat="1" ht="162.75" customHeight="1" thickBot="1" x14ac:dyDescent="0.3">
      <c r="A21" s="23" t="s">
        <v>69</v>
      </c>
      <c r="B21" s="23" t="s">
        <v>95</v>
      </c>
      <c r="C21" s="6">
        <v>44840</v>
      </c>
      <c r="D21" s="23" t="s">
        <v>96</v>
      </c>
      <c r="E21" s="6">
        <v>44844</v>
      </c>
      <c r="F21" s="24" t="s">
        <v>124</v>
      </c>
      <c r="G21" s="6">
        <v>44841</v>
      </c>
      <c r="H21" s="10">
        <v>4760000</v>
      </c>
      <c r="I21" s="12" t="s">
        <v>143</v>
      </c>
      <c r="J21" s="26" t="s">
        <v>9</v>
      </c>
      <c r="K21" s="8">
        <f t="shared" si="1"/>
        <v>50</v>
      </c>
      <c r="L21" s="4">
        <v>44844</v>
      </c>
      <c r="M21" s="4">
        <v>44895</v>
      </c>
    </row>
    <row r="22" spans="1:13" ht="162.75" customHeight="1" thickBot="1" x14ac:dyDescent="0.3">
      <c r="A22" s="25" t="s">
        <v>70</v>
      </c>
      <c r="B22" s="25" t="s">
        <v>97</v>
      </c>
      <c r="C22" s="6">
        <v>44846</v>
      </c>
      <c r="D22" s="25" t="s">
        <v>98</v>
      </c>
      <c r="E22" s="6">
        <v>44847</v>
      </c>
      <c r="F22" s="26" t="s">
        <v>125</v>
      </c>
      <c r="G22" s="6">
        <v>44846</v>
      </c>
      <c r="H22" s="10">
        <v>3040000</v>
      </c>
      <c r="I22" s="12" t="s">
        <v>144</v>
      </c>
      <c r="J22" s="26" t="s">
        <v>9</v>
      </c>
      <c r="K22" s="8">
        <f t="shared" si="1"/>
        <v>47</v>
      </c>
      <c r="L22" s="4">
        <v>44847</v>
      </c>
      <c r="M22" s="4">
        <v>44895</v>
      </c>
    </row>
    <row r="23" spans="1:13" ht="162.75" customHeight="1" thickBot="1" x14ac:dyDescent="0.3">
      <c r="A23" s="25" t="s">
        <v>71</v>
      </c>
      <c r="B23" s="25" t="s">
        <v>99</v>
      </c>
      <c r="C23" s="6">
        <v>44846</v>
      </c>
      <c r="D23" s="25" t="s">
        <v>100</v>
      </c>
      <c r="E23" s="6">
        <v>44847</v>
      </c>
      <c r="F23" s="26" t="s">
        <v>126</v>
      </c>
      <c r="G23" s="6">
        <v>44846</v>
      </c>
      <c r="H23" s="10">
        <v>6186667</v>
      </c>
      <c r="I23" s="12" t="s">
        <v>145</v>
      </c>
      <c r="J23" s="26" t="s">
        <v>9</v>
      </c>
      <c r="K23" s="8">
        <f t="shared" si="1"/>
        <v>63</v>
      </c>
      <c r="L23" s="4">
        <v>44847</v>
      </c>
      <c r="M23" s="4">
        <v>44911</v>
      </c>
    </row>
    <row r="24" spans="1:13" ht="162.75" customHeight="1" thickBot="1" x14ac:dyDescent="0.3">
      <c r="A24" s="25" t="s">
        <v>72</v>
      </c>
      <c r="B24" s="25" t="s">
        <v>101</v>
      </c>
      <c r="C24" s="6">
        <v>44846</v>
      </c>
      <c r="D24" s="25" t="s">
        <v>102</v>
      </c>
      <c r="E24" s="6">
        <v>44847</v>
      </c>
      <c r="F24" s="26" t="s">
        <v>127</v>
      </c>
      <c r="G24" s="6">
        <v>44846</v>
      </c>
      <c r="H24" s="10">
        <v>4640000</v>
      </c>
      <c r="I24" s="12" t="s">
        <v>146</v>
      </c>
      <c r="J24" s="26" t="s">
        <v>9</v>
      </c>
      <c r="K24" s="8">
        <f t="shared" si="1"/>
        <v>47</v>
      </c>
      <c r="L24" s="4">
        <v>44847</v>
      </c>
      <c r="M24" s="4">
        <v>44895</v>
      </c>
    </row>
    <row r="25" spans="1:13" ht="162.75" customHeight="1" thickBot="1" x14ac:dyDescent="0.3">
      <c r="A25" s="25" t="s">
        <v>73</v>
      </c>
      <c r="B25" s="25" t="s">
        <v>103</v>
      </c>
      <c r="C25" s="6">
        <v>44846</v>
      </c>
      <c r="D25" s="25" t="s">
        <v>104</v>
      </c>
      <c r="E25" s="6">
        <v>44847</v>
      </c>
      <c r="F25" s="26" t="s">
        <v>128</v>
      </c>
      <c r="G25" s="6">
        <v>44846</v>
      </c>
      <c r="H25" s="10">
        <v>6600000</v>
      </c>
      <c r="I25" s="12" t="s">
        <v>147</v>
      </c>
      <c r="J25" s="26" t="s">
        <v>9</v>
      </c>
      <c r="K25" s="8">
        <f t="shared" si="1"/>
        <v>59</v>
      </c>
      <c r="L25" s="4">
        <v>44847</v>
      </c>
      <c r="M25" s="4">
        <v>44907</v>
      </c>
    </row>
    <row r="26" spans="1:13" ht="162.75" customHeight="1" thickBot="1" x14ac:dyDescent="0.3">
      <c r="A26" s="25" t="s">
        <v>74</v>
      </c>
      <c r="B26" s="25" t="s">
        <v>105</v>
      </c>
      <c r="C26" s="6">
        <v>44846</v>
      </c>
      <c r="D26" s="25" t="s">
        <v>106</v>
      </c>
      <c r="E26" s="6">
        <v>44847</v>
      </c>
      <c r="F26" s="26" t="s">
        <v>129</v>
      </c>
      <c r="G26" s="6">
        <v>44846</v>
      </c>
      <c r="H26" s="10">
        <v>4800000</v>
      </c>
      <c r="I26" s="12" t="s">
        <v>148</v>
      </c>
      <c r="J26" s="26" t="s">
        <v>9</v>
      </c>
      <c r="K26" s="8">
        <f t="shared" si="1"/>
        <v>47</v>
      </c>
      <c r="L26" s="4">
        <v>44847</v>
      </c>
      <c r="M26" s="4">
        <v>44895</v>
      </c>
    </row>
    <row r="27" spans="1:13" ht="162.75" customHeight="1" thickBot="1" x14ac:dyDescent="0.3">
      <c r="A27" s="25" t="s">
        <v>75</v>
      </c>
      <c r="B27" s="25" t="s">
        <v>107</v>
      </c>
      <c r="C27" s="6">
        <v>44848</v>
      </c>
      <c r="D27" s="25" t="s">
        <v>108</v>
      </c>
      <c r="E27" s="6">
        <v>44853</v>
      </c>
      <c r="F27" s="26" t="s">
        <v>130</v>
      </c>
      <c r="G27" s="6">
        <v>44852</v>
      </c>
      <c r="H27" s="10">
        <v>4480000</v>
      </c>
      <c r="I27" s="12" t="s">
        <v>149</v>
      </c>
      <c r="J27" s="26" t="s">
        <v>9</v>
      </c>
      <c r="K27" s="8">
        <f t="shared" si="1"/>
        <v>41</v>
      </c>
      <c r="L27" s="4">
        <v>44853</v>
      </c>
      <c r="M27" s="4">
        <v>44895</v>
      </c>
    </row>
    <row r="28" spans="1:13" ht="162.75" customHeight="1" thickBot="1" x14ac:dyDescent="0.3">
      <c r="A28" s="25" t="s">
        <v>76</v>
      </c>
      <c r="B28" s="25" t="s">
        <v>109</v>
      </c>
      <c r="C28" s="6">
        <v>44859</v>
      </c>
      <c r="D28" s="25" t="s">
        <v>110</v>
      </c>
      <c r="E28" s="6">
        <v>44860</v>
      </c>
      <c r="F28" s="26" t="s">
        <v>131</v>
      </c>
      <c r="G28" s="6">
        <v>44859</v>
      </c>
      <c r="H28" s="10">
        <v>6933333</v>
      </c>
      <c r="I28" s="12" t="s">
        <v>150</v>
      </c>
      <c r="J28" s="26" t="s">
        <v>9</v>
      </c>
      <c r="K28" s="8">
        <f t="shared" si="1"/>
        <v>64</v>
      </c>
      <c r="L28" s="4">
        <v>44860</v>
      </c>
      <c r="M28" s="4">
        <v>44925</v>
      </c>
    </row>
    <row r="29" spans="1:13" ht="189.75" customHeight="1" thickBot="1" x14ac:dyDescent="0.3">
      <c r="A29" s="25" t="s">
        <v>77</v>
      </c>
      <c r="B29" s="25" t="s">
        <v>111</v>
      </c>
      <c r="C29" s="6">
        <v>44855</v>
      </c>
      <c r="D29" s="25" t="s">
        <v>112</v>
      </c>
      <c r="E29" s="6">
        <v>44860</v>
      </c>
      <c r="F29" s="26" t="s">
        <v>132</v>
      </c>
      <c r="G29" s="6">
        <v>44859</v>
      </c>
      <c r="H29" s="10">
        <v>3750000</v>
      </c>
      <c r="I29" s="12" t="s">
        <v>151</v>
      </c>
      <c r="J29" s="26" t="s">
        <v>9</v>
      </c>
      <c r="K29" s="8">
        <f t="shared" si="1"/>
        <v>44</v>
      </c>
      <c r="L29" s="4">
        <v>44860</v>
      </c>
      <c r="M29" s="4">
        <v>44905</v>
      </c>
    </row>
    <row r="30" spans="1:13" ht="195" customHeight="1" thickBot="1" x14ac:dyDescent="0.3">
      <c r="A30" s="25" t="s">
        <v>78</v>
      </c>
      <c r="B30" s="25" t="s">
        <v>111</v>
      </c>
      <c r="C30" s="6">
        <v>44855</v>
      </c>
      <c r="D30" s="25" t="s">
        <v>113</v>
      </c>
      <c r="E30" s="6">
        <v>44861</v>
      </c>
      <c r="F30" s="26" t="s">
        <v>133</v>
      </c>
      <c r="G30" s="6">
        <v>44860</v>
      </c>
      <c r="H30" s="10">
        <v>4800000</v>
      </c>
      <c r="I30" s="12" t="s">
        <v>152</v>
      </c>
      <c r="J30" s="26" t="s">
        <v>9</v>
      </c>
      <c r="K30" s="8">
        <f t="shared" si="1"/>
        <v>44</v>
      </c>
      <c r="L30" s="4">
        <v>44861</v>
      </c>
      <c r="M30" s="4">
        <v>44906</v>
      </c>
    </row>
    <row r="31" spans="1:13" ht="189.75" customHeight="1" thickBot="1" x14ac:dyDescent="0.3">
      <c r="A31" s="25" t="s">
        <v>79</v>
      </c>
      <c r="B31" s="25" t="s">
        <v>111</v>
      </c>
      <c r="C31" s="6">
        <v>44855</v>
      </c>
      <c r="D31" s="25" t="s">
        <v>114</v>
      </c>
      <c r="E31" s="6">
        <v>44866</v>
      </c>
      <c r="F31" s="26" t="s">
        <v>134</v>
      </c>
      <c r="G31" s="6">
        <v>44865</v>
      </c>
      <c r="H31" s="10">
        <v>3200000</v>
      </c>
      <c r="I31" s="12" t="s">
        <v>153</v>
      </c>
      <c r="J31" s="26" t="s">
        <v>9</v>
      </c>
      <c r="K31" s="8">
        <f t="shared" si="1"/>
        <v>29</v>
      </c>
      <c r="L31" s="4">
        <v>44866</v>
      </c>
      <c r="M31" s="4">
        <v>44895</v>
      </c>
    </row>
    <row r="32" spans="1:13" ht="162.75" customHeight="1" thickBot="1" x14ac:dyDescent="0.3">
      <c r="A32" s="25" t="s">
        <v>80</v>
      </c>
      <c r="B32" s="25" t="s">
        <v>115</v>
      </c>
      <c r="C32" s="6">
        <v>44865</v>
      </c>
      <c r="D32" s="25" t="s">
        <v>116</v>
      </c>
      <c r="E32" s="6">
        <v>44866</v>
      </c>
      <c r="F32" s="26" t="s">
        <v>135</v>
      </c>
      <c r="G32" s="6">
        <v>44865</v>
      </c>
      <c r="H32" s="10">
        <v>4906667</v>
      </c>
      <c r="I32" s="12" t="s">
        <v>154</v>
      </c>
      <c r="J32" s="26" t="s">
        <v>9</v>
      </c>
      <c r="K32" s="8">
        <f t="shared" si="1"/>
        <v>45</v>
      </c>
      <c r="L32" s="4">
        <v>44866</v>
      </c>
      <c r="M32" s="4">
        <v>44911</v>
      </c>
    </row>
  </sheetData>
  <phoneticPr fontId="20" type="noConversion"/>
  <pageMargins left="0.25" right="0.25" top="0.75" bottom="0.75" header="0.3" footer="0.3"/>
  <pageSetup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 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Oscar Fernando Quintero López</cp:lastModifiedBy>
  <cp:lastPrinted>2022-10-07T19:19:30Z</cp:lastPrinted>
  <dcterms:created xsi:type="dcterms:W3CDTF">2015-02-03T14:52:16Z</dcterms:created>
  <dcterms:modified xsi:type="dcterms:W3CDTF">2022-11-04T20:50:56Z</dcterms:modified>
</cp:coreProperties>
</file>