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oscar\OneDrive\Escritorio\16 SOPORTE REPORTE PROCURADURIA MAYO 20021\"/>
    </mc:Choice>
  </mc:AlternateContent>
  <xr:revisionPtr revIDLastSave="0" documentId="13_ncr:1_{A459C030-6586-4370-BCBB-8279F82FE203}" xr6:coauthVersionLast="45" xr6:coauthVersionMax="45" xr10:uidLastSave="{00000000-0000-0000-0000-000000000000}"/>
  <bookViews>
    <workbookView xWindow="-120" yWindow="510" windowWidth="29040" windowHeight="15210" xr2:uid="{00000000-000D-0000-FFFF-FFFF00000000}"/>
  </bookViews>
  <sheets>
    <sheet name="Hoja1" sheetId="1" r:id="rId1"/>
    <sheet name="Hoja 3" sheetId="9" r:id="rId2"/>
  </sheets>
  <definedNames>
    <definedName name="_xlnm.Print_Area" localSheetId="0">Hoja1!$A$1:$J$6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13" i="1"/>
  <c r="K32" i="1"/>
  <c r="K31" i="1"/>
  <c r="K30" i="1"/>
  <c r="K29" i="1"/>
  <c r="K28" i="1"/>
  <c r="K27" i="1"/>
  <c r="K26" i="1"/>
  <c r="K25" i="1"/>
  <c r="K24" i="1"/>
  <c r="K23" i="1"/>
  <c r="K22" i="1"/>
  <c r="K20" i="1"/>
  <c r="K18" i="1"/>
  <c r="K17" i="1"/>
  <c r="K16" i="1"/>
  <c r="K15" i="1"/>
  <c r="K12" i="1"/>
  <c r="K11" i="1"/>
  <c r="K9" i="1"/>
  <c r="K7" i="1"/>
  <c r="K6" i="1"/>
  <c r="K5" i="1"/>
  <c r="K3" i="1"/>
  <c r="K2" i="1"/>
  <c r="J6" i="1" l="1"/>
</calcChain>
</file>

<file path=xl/sharedStrings.xml><?xml version="1.0" encoding="utf-8"?>
<sst xmlns="http://schemas.openxmlformats.org/spreadsheetml/2006/main" count="237" uniqueCount="141">
  <si>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</si>
  <si>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</si>
  <si>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</si>
  <si>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</si>
  <si>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</si>
  <si>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</si>
  <si>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</si>
  <si>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</si>
  <si>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</si>
  <si>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</si>
  <si>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</si>
  <si>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NUMERO DE CONTRATACION - CPS</t>
  </si>
  <si>
    <t>FECHA INICIO</t>
  </si>
  <si>
    <t>FECHA TERMINACION</t>
  </si>
  <si>
    <t>NUMERO DE CONTRATACION - CONTRATACION DE MINIMA CUANTIA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</si>
  <si>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</si>
  <si>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</si>
  <si>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PRIMERA : OBJETO: EL CONTRATISTA se compromete para con las UTS a PRESTAR SERVICIOS PROFESIONALES DE APOYO EN LOS PROCESOS DE LA OFICINA DE PLANEACION DE LAS UNIDADES TECNOLÓGICAS DE SANTANDER.</t>
  </si>
  <si>
    <t>001168-21</t>
  </si>
  <si>
    <t>001191-21</t>
  </si>
  <si>
    <t>001171-21</t>
  </si>
  <si>
    <t>001172-21</t>
  </si>
  <si>
    <t>001193-21</t>
  </si>
  <si>
    <t>001182-21</t>
  </si>
  <si>
    <t>001186-21</t>
  </si>
  <si>
    <t>001188-21</t>
  </si>
  <si>
    <t>001192-21</t>
  </si>
  <si>
    <t>001189-21</t>
  </si>
  <si>
    <t>001190-21</t>
  </si>
  <si>
    <t>001194-21</t>
  </si>
  <si>
    <t>001195-21</t>
  </si>
  <si>
    <t> 21-00478</t>
  </si>
  <si>
    <t> 21-00568</t>
  </si>
  <si>
    <t> 21-00452</t>
  </si>
  <si>
    <t> 21-00363</t>
  </si>
  <si>
    <t> 21-00479</t>
  </si>
  <si>
    <t> 21-00488</t>
  </si>
  <si>
    <t> 21-00569</t>
  </si>
  <si>
    <t> 21-00621</t>
  </si>
  <si>
    <t> N/A</t>
  </si>
  <si>
    <t>N/A</t>
  </si>
  <si>
    <t> 21-00509</t>
  </si>
  <si>
    <t> 21-01441</t>
  </si>
  <si>
    <t> 21-01592</t>
  </si>
  <si>
    <t> 21-01446</t>
  </si>
  <si>
    <t> 21-01447</t>
  </si>
  <si>
    <t> 21-01594</t>
  </si>
  <si>
    <t> 21-01468</t>
  </si>
  <si>
    <t> 21-01472</t>
  </si>
  <si>
    <t> 21-01484</t>
  </si>
  <si>
    <t> 21-01593</t>
  </si>
  <si>
    <t> 21-01599</t>
  </si>
  <si>
    <t> 21-01600</t>
  </si>
  <si>
    <t>MORALES ZEA DILVAR JULIAN</t>
  </si>
  <si>
    <t>AGROFUMIGACION INDUSTRIAL SAS</t>
  </si>
  <si>
    <t>UNION TEMPORAL ELETRICOS UTS 2021</t>
  </si>
  <si>
    <t>UNION TEMPORAL FERRETERIA UTS 2021</t>
  </si>
  <si>
    <t>UNION TEMPORAL TONER 2021</t>
  </si>
  <si>
    <t>UNION TEMPORAL INTER C</t>
  </si>
  <si>
    <t>RODRIGUEZ MARTINEZ NARLYS ANTEH</t>
  </si>
  <si>
    <t>QUIJANO LOZADA GLORIA INES</t>
  </si>
  <si>
    <t>MCGRAW HILL INTERAMERICANA S.A</t>
  </si>
  <si>
    <t>POSITIVA CIA DE SEGUROS S.A.</t>
  </si>
  <si>
    <t>ASEGURADORA SOLIDARIA DE COLOMBIA ENTIDAD COOPERATIVA</t>
  </si>
  <si>
    <t>OBJETO:CARACTERIZACIÓN (ANÁLISIS FISICOQUÍMICO) DE VERTIMIENTOS DE LA SEDE PRINCIPAL DE LAS UNIDADES TECNOLÓGICAS DE SANTANDER</t>
  </si>
  <si>
    <t>OBJETO:PRESTACION DEL SERVICIO DE FUMIGACIÓN GENERAL PARA EL CONTROL INTEGRADO DE PLAGAS CON CONTROL DE ROEDORES Y DESINFECCION DE AGENTES PATOGENOS DE LAS INSTALACIONES FISICAS DE LAS SEDE PRINCIPAL DE LAS UNIDADES TECNOLÓGICAS DE SANTANDER UBICADA EN LA CIUDAD DE BUCARAMANGA Y LAS REGIONALES DE BARRANCABERMEJA, PIEDECUESTA Y VELEZ.</t>
  </si>
  <si>
    <t>OBJETO:ADQUISICIÓN DE MATERIALES Y HERRAMIENTAS PARA EL MEJORAMIENTO, MANTENIMIENTO Y OPTIMIZACIÓN DE LAS INSTALACIONES ELÉCTRICAS, VOZ Y DATOS DE LAS UNIDADES TECNOLÓGICAS DE SANTANDER</t>
  </si>
  <si>
    <t>OBJETO:ADQUISICIÓN DE MATERIALES, EQUIPOS Y HERRAMIENTAS DE CONSTRUCCIÓN PARA EL MEJORAMIENTO Y MANTENIMIENTO DE LA INFRAESTRUCTURA DE LAS UNIDADES TECNOLÓGICAS DE SANTANDE</t>
  </si>
  <si>
    <t>OBJETO: SUMINISTRO DE TONERES Y TINTAS ORIGINALES, RECARGAS Y MANUFACTURAS PARA LAS IMPRESORAS DE LAS UNIDADES TECNOLOGICAS DE SANTANDER</t>
  </si>
  <si>
    <t>OBJETO:INTERVENTORIA, TÉCNICA, ADMINISTRATIVA Y FINANCIERA AL CONTRATO DE OBRA PÚBLICA PARA EL MEJORAMIENTO, ADECUACION Y MODERNIZACION DEL EDIFICIO C SEDE PRINCIPAL UNIDADES TECNOLOGICAS DE SANTANDER</t>
  </si>
  <si>
    <t>OBJETO:PRESTACIÓN DE SERVICIOS PROFESIONALES ESPECIALIZADOS EN LA RECOPILACIO%u0301N, DIGITACIO%u0301N, DEPURACIO%u0301N Y DEBIDA DILIGENCIA DE LA BASE DE DATOS DEL PROGRAMA PASIVOCOL DE LAS UNIDADES TECNOLO%u0301GICAS DE SANTANDER, EN CUMPLIMIENTO A LAS EXIGENCIAS DEL MINISTERIO DE HACIENDA Y CRE%u0301DITO PU%u0301BLICO</t>
  </si>
  <si>
    <t>OBJETO: RENOVACIÓN Y ACTUALIZACIÓN DE BASES DE DATOS PARA EL FORTALECIMIENTO TODOS LOS PROGRAMAS ACADÉMICOS Y VIRTUALES DE LAS UNIDADES TECNOLOGICAS DE SANTANDER %u2013 RENOVACIÓN BASE DE DATOS PEARSON</t>
  </si>
  <si>
    <t>OBJETO: RENOVACIÓN Y ACTUALIZACIÓN DE BASES DE DATOS PARA EL FORTALECIMIENTO TODOS LOS PROGRAMAS ACADÉMICOS Y VIRTUALES DE LAS UNIDADES TECNOLÓGICAS DE SANTANDER - ADQUISICION DE BASE DE DATOS BIBLIOTECA VIRTUAL MacGrawHill</t>
  </si>
  <si>
    <t>ADQUISICIÓN DE LAS PÓLIZAS DE SEGUROS QUE CONFORMAN EL PROGRAMA DE SEGUROS DE LAS UNIDADES TECNOLÓGICAS DE SANTANDER - GRUPO II</t>
  </si>
  <si>
    <t>ADQUISICIÓN DE LAS PÓLIZAS DE SEGUROS QUE CONFORMAN EL PROGRAMA DE SEGUROS DE LAS UNIDADES TECNOLÓGICAS DE SANTANDER GRUPO III Y IV</t>
  </si>
  <si>
    <t>ADQUISICIÓN DE LAS PÓLIZAS DE SEGUROS QUE CONFORMAN EL PROGRAMA DE SEGUROS DE LAS UNIDADES TECNOLÓGICAS DE SANTANDER - GRUPO III y IV</t>
  </si>
  <si>
    <t>NUMERO DE CONTRATACION - CONTRATACION DE SELECCIÓN ABREVIADA</t>
  </si>
  <si>
    <t>NUMERO DE CONTRATACION - CONTRATACION CONCURSO DE MERITOS</t>
  </si>
  <si>
    <t>NUMERO DE CONTRATACION - CONTRATACION DIRECTA</t>
  </si>
  <si>
    <t>NUMERO DE CONTRATACION - LICITACION</t>
  </si>
  <si>
    <t>001165-21</t>
  </si>
  <si>
    <t>001166-21</t>
  </si>
  <si>
    <t>001167-21</t>
  </si>
  <si>
    <t>001169-21</t>
  </si>
  <si>
    <t>001170-21</t>
  </si>
  <si>
    <t>001173-21</t>
  </si>
  <si>
    <t>001178-21</t>
  </si>
  <si>
    <t>001179-21</t>
  </si>
  <si>
    <t>001180-21</t>
  </si>
  <si>
    <t>001181-21</t>
  </si>
  <si>
    <t>001183-21</t>
  </si>
  <si>
    <t>001184-21</t>
  </si>
  <si>
    <t>001185-21</t>
  </si>
  <si>
    <t>21-00576</t>
  </si>
  <si>
    <t>21-01437</t>
  </si>
  <si>
    <t>21-00577</t>
  </si>
  <si>
    <t>21-01438</t>
  </si>
  <si>
    <t>21-00578</t>
  </si>
  <si>
    <t>21-01439</t>
  </si>
  <si>
    <t>21-00548</t>
  </si>
  <si>
    <t>21-01440</t>
  </si>
  <si>
    <t>21-00588</t>
  </si>
  <si>
    <t>21-01445</t>
  </si>
  <si>
    <t>21-00591</t>
  </si>
  <si>
    <t>21-01452</t>
  </si>
  <si>
    <t>21-00590</t>
  </si>
  <si>
    <t>21-01460</t>
  </si>
  <si>
    <t>21-00604</t>
  </si>
  <si>
    <t>21-01463</t>
  </si>
  <si>
    <t>21-00605</t>
  </si>
  <si>
    <t>21-01464</t>
  </si>
  <si>
    <t>21-00603</t>
  </si>
  <si>
    <t>21-01465</t>
  </si>
  <si>
    <t>21-00612</t>
  </si>
  <si>
    <t>21-01469</t>
  </si>
  <si>
    <t>21-00611</t>
  </si>
  <si>
    <t>21-01470</t>
  </si>
  <si>
    <t>21-00610</t>
  </si>
  <si>
    <t>21-01471</t>
  </si>
  <si>
    <t>RODRIGUEZ RUEDA YENNYTH XIOMARA</t>
  </si>
  <si>
    <t>GUTIERREZ CIFUENTES ORLANDO ANDRES</t>
  </si>
  <si>
    <t>SALINAS ORTIZ YUDID MARGOTH</t>
  </si>
  <si>
    <t>PILONIETA BUENO SANDRA</t>
  </si>
  <si>
    <t>GORDILLO TRASLAVIÑA NIDIA</t>
  </si>
  <si>
    <t>ORTIZ ORTIZ NUBIA</t>
  </si>
  <si>
    <t>ROJAS ALVAREZ GILBERTO</t>
  </si>
  <si>
    <t>GARZON BAYONA MARIA ALEJANDRA</t>
  </si>
  <si>
    <t>MATEUS PACHON PAOLA ANDREA</t>
  </si>
  <si>
    <t>QUIROZ ARRIETA BERENA DEL SOCORRO</t>
  </si>
  <si>
    <t>SOSA ROJAS ROLDAN</t>
  </si>
  <si>
    <t>DIAZ GALVIS JHON GEWAR</t>
  </si>
  <si>
    <t>CHAVEZ EMILSE HELENA</t>
  </si>
  <si>
    <t>PRIMERA : OBJETO: EL CONTRATISTA se compromete para con las UTS a PRESTAR SERVICIOS PROFESIONALES DE APOYO JURIDICO EN LOS PROCESOS DE LA SECRETARIA GENERAL DE LAS UNIDADES TECNOLOGICAS DE SANTANDER.</t>
  </si>
  <si>
    <t>PRIMERA : OBJETO: EL CONTRATISTA se compromete para con las UTS a PRESTAR SERVICIOS DE APOYO A LA GESTION COMO JUDICANTE EN LA OFICINA JURIDICA DE LAS UNIDADES TECNOLOGICAS DE SANTANDER.</t>
  </si>
  <si>
    <t>PRIMERA : OBJETO: EL CONTRATISTA se compromete para con las UTS a PRESTAR SERVICIOS DE APOYO A LA GESTIÓN EN EL GRUPO DEL PROGRAMA ACADÉMICO TECNOLOGÍA EN MANEJO DE PETRÓLEO Y GAS EN SUPERFICIE ADSCRITO A LA FACULTAD DE CIENCIAS NATURALES E INGENIERÍAS DE LAS UNIDADES TECNOLÓGICAS DE SANTANDER.</t>
  </si>
  <si>
    <t>PRIMERA : OBJETO: EL CONTRATISTA se compromete para con las UTS a PRESTAR SERVICIOS DE APOYO A LA GESTIÓN EN EL GRUPO DE SEGURIDAD Y SALUD EN EL TRABAJO ADSCRITO A LA DIRECCION ADMINISTRATIVA DE TALENTO HUMANO DE LAS UNIDADES TECNÓLOGICAS DE SANTANDER.</t>
  </si>
  <si>
    <t>PRIMERA : OBJETO: EL CONTRATISTA se compromete para con las UTS a PRESTAR SERVICIOS PROFESIONALES DE APOYO EN LOS PROCESOS DE LA OFICINA DE PLANEACION DE LAS UNIDADES TECNOLOGICAS DE SANTANDER.</t>
  </si>
  <si>
    <t>PRIMERA : OBJETO: EL CONTRATISTA se compromete para con las UTS a PRESTAR SERVICIOS PROFESIONALES DE APOYO EN LOS PROCESOS DEL GRUPO DE MERCADEO Y PROTOCOLO INSTITUCIONAL ADSCRITO A LA SECRETARIA GENERAL DE LAS UNIDADES TECNOLÓGICAS DE SANTANDER.</t>
  </si>
  <si>
    <t>PRIMERA : OBJETO: EL CONTRATISTA se compromete para con las UTS a PRESTAR SERVICIOS PROFESIONALES DE APOYO JURÍDICO EN LOS PROCESOS DE LA OFICINA JURÍDICA DE LAS UNIDADES TECNOLÓGICAS DE SANTANDER.</t>
  </si>
  <si>
    <t>PRIMERA : OBJETO: EL CONTRATISTA se compromete para con las UTS a PRESTAR SERVICIOS DE ASEO, LIMPIEZA Y DESINFECCION EN EL GRUPO SEDE REGIONAL BARRANCABERMEJA ADSCRITO A LA DIRECCIÓN DE REGIONALIZACIÓN DE LAS UNIDADES TECNOLÓGICAS DE SANTANDER.</t>
  </si>
  <si>
    <t>PRIMERA : OBJETO: EL CONTRATISTA se compromete para con las UTS a PRESTAR SERVICIOS DE APOYO A LA GESTIÓN EN PORTERÍA EN EL GRUPO SEDE REGIONAL DE BARRANCABERMEJA ADSCRITO A LA DIRECCIÓN DE REGIONALIZACIÓN DE LAS UNIDADES TECNOLÓGICAS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</si>
</sst>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 xr:uid="{00000000-0005-0000-0000-000028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E1" zoomScale="49" zoomScaleNormal="49" zoomScaleSheetLayoutView="48" workbookViewId="0">
      <pane ySplit="1" topLeftCell="A2" activePane="bottomLeft" state="frozen"/>
      <selection pane="bottomLeft" activeCell="O2" sqref="O2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14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12</v>
      </c>
      <c r="M1" s="5" t="s">
        <v>13</v>
      </c>
    </row>
    <row r="2" spans="1:13" s="4" customFormat="1" ht="140.25" customHeight="1" thickBot="1" x14ac:dyDescent="0.3">
      <c r="A2" s="8" t="s">
        <v>18</v>
      </c>
      <c r="B2" s="8" t="s">
        <v>31</v>
      </c>
      <c r="C2" s="9">
        <v>44274</v>
      </c>
      <c r="D2" s="1" t="s">
        <v>42</v>
      </c>
      <c r="E2" s="2">
        <v>44319</v>
      </c>
      <c r="F2" s="8" t="s">
        <v>53</v>
      </c>
      <c r="G2" s="9">
        <v>44319</v>
      </c>
      <c r="H2" s="10">
        <v>4043000</v>
      </c>
      <c r="I2" s="8" t="s">
        <v>64</v>
      </c>
      <c r="J2" s="3" t="s">
        <v>9</v>
      </c>
      <c r="K2" s="12">
        <f t="shared" ref="K2:K32" si="0">DAYS360(L2,M2)</f>
        <v>60</v>
      </c>
      <c r="L2" s="9">
        <v>44319</v>
      </c>
      <c r="M2" s="2">
        <v>44380</v>
      </c>
    </row>
    <row r="3" spans="1:13" s="4" customFormat="1" ht="132.75" customHeight="1" thickBot="1" x14ac:dyDescent="0.3">
      <c r="A3" s="8" t="s">
        <v>19</v>
      </c>
      <c r="B3" s="8" t="s">
        <v>32</v>
      </c>
      <c r="C3" s="9">
        <v>44312</v>
      </c>
      <c r="D3" s="1" t="s">
        <v>43</v>
      </c>
      <c r="E3" s="2">
        <v>44342</v>
      </c>
      <c r="F3" s="8" t="s">
        <v>54</v>
      </c>
      <c r="G3" s="9">
        <v>44342</v>
      </c>
      <c r="H3" s="10">
        <v>5903590</v>
      </c>
      <c r="I3" s="8" t="s">
        <v>65</v>
      </c>
      <c r="J3" s="3" t="s">
        <v>9</v>
      </c>
      <c r="K3" s="12">
        <f t="shared" si="0"/>
        <v>200</v>
      </c>
      <c r="L3" s="9">
        <v>44347</v>
      </c>
      <c r="M3" s="2">
        <v>44550</v>
      </c>
    </row>
    <row r="4" spans="1:13" ht="135.75" customHeight="1" thickBot="1" x14ac:dyDescent="0.3">
      <c r="A4" s="5" t="s">
        <v>76</v>
      </c>
      <c r="B4" s="5" t="s">
        <v>6</v>
      </c>
      <c r="C4" s="5" t="s">
        <v>5</v>
      </c>
      <c r="D4" s="5" t="s">
        <v>8</v>
      </c>
      <c r="E4" s="5" t="s">
        <v>7</v>
      </c>
      <c r="F4" s="5" t="s">
        <v>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10</v>
      </c>
      <c r="L4" s="5" t="s">
        <v>12</v>
      </c>
      <c r="M4" s="5" t="s">
        <v>13</v>
      </c>
    </row>
    <row r="5" spans="1:13" s="4" customFormat="1" ht="108" customHeight="1" thickBot="1" x14ac:dyDescent="0.3">
      <c r="A5" s="8" t="s">
        <v>20</v>
      </c>
      <c r="B5" s="8" t="s">
        <v>33</v>
      </c>
      <c r="C5" s="9">
        <v>44271</v>
      </c>
      <c r="D5" s="1" t="s">
        <v>44</v>
      </c>
      <c r="E5" s="2">
        <v>44323</v>
      </c>
      <c r="F5" s="8" t="s">
        <v>55</v>
      </c>
      <c r="G5" s="9">
        <v>44323</v>
      </c>
      <c r="H5" s="10">
        <v>380000000</v>
      </c>
      <c r="I5" s="8" t="s">
        <v>66</v>
      </c>
      <c r="J5" s="3" t="s">
        <v>9</v>
      </c>
      <c r="K5" s="12">
        <f t="shared" si="0"/>
        <v>217</v>
      </c>
      <c r="L5" s="9">
        <v>44326</v>
      </c>
      <c r="M5" s="9">
        <v>44547</v>
      </c>
    </row>
    <row r="6" spans="1:13" s="4" customFormat="1" ht="111" customHeight="1" thickBot="1" x14ac:dyDescent="0.3">
      <c r="A6" s="1" t="s">
        <v>21</v>
      </c>
      <c r="B6" s="1" t="s">
        <v>34</v>
      </c>
      <c r="C6" s="2">
        <v>44250</v>
      </c>
      <c r="D6" s="1" t="s">
        <v>45</v>
      </c>
      <c r="E6" s="2">
        <v>44323</v>
      </c>
      <c r="F6" s="1" t="s">
        <v>56</v>
      </c>
      <c r="G6" s="2">
        <v>44323</v>
      </c>
      <c r="H6" s="11">
        <v>380000000</v>
      </c>
      <c r="I6" s="1" t="s">
        <v>67</v>
      </c>
      <c r="J6" s="3" t="e">
        <f>#REF!</f>
        <v>#REF!</v>
      </c>
      <c r="K6" s="12">
        <f t="shared" si="0"/>
        <v>217</v>
      </c>
      <c r="L6" s="9">
        <v>44326</v>
      </c>
      <c r="M6" s="9">
        <v>44547</v>
      </c>
    </row>
    <row r="7" spans="1:13" ht="72.75" thickBot="1" x14ac:dyDescent="0.3">
      <c r="A7" s="12" t="s">
        <v>22</v>
      </c>
      <c r="B7" s="12" t="s">
        <v>35</v>
      </c>
      <c r="C7" s="2">
        <v>44274</v>
      </c>
      <c r="D7" s="1" t="s">
        <v>46</v>
      </c>
      <c r="E7" s="2">
        <v>44342</v>
      </c>
      <c r="F7" s="13" t="s">
        <v>57</v>
      </c>
      <c r="G7" s="2">
        <v>44342</v>
      </c>
      <c r="H7" s="11">
        <v>30000000</v>
      </c>
      <c r="I7" s="13" t="s">
        <v>68</v>
      </c>
      <c r="J7" s="13" t="s">
        <v>9</v>
      </c>
      <c r="K7" s="12">
        <f t="shared" si="0"/>
        <v>197</v>
      </c>
      <c r="L7" s="9">
        <v>44347</v>
      </c>
      <c r="M7" s="9">
        <v>44547</v>
      </c>
    </row>
    <row r="8" spans="1:13" ht="135.75" customHeight="1" thickBot="1" x14ac:dyDescent="0.3">
      <c r="A8" s="5" t="s">
        <v>77</v>
      </c>
      <c r="B8" s="5" t="s">
        <v>6</v>
      </c>
      <c r="C8" s="5" t="s">
        <v>5</v>
      </c>
      <c r="D8" s="5" t="s">
        <v>8</v>
      </c>
      <c r="E8" s="5" t="s">
        <v>7</v>
      </c>
      <c r="F8" s="5" t="s">
        <v>0</v>
      </c>
      <c r="G8" s="5" t="s">
        <v>1</v>
      </c>
      <c r="H8" s="5" t="s">
        <v>2</v>
      </c>
      <c r="I8" s="5" t="s">
        <v>3</v>
      </c>
      <c r="J8" s="5" t="s">
        <v>4</v>
      </c>
      <c r="K8" s="5" t="s">
        <v>10</v>
      </c>
      <c r="L8" s="5" t="s">
        <v>12</v>
      </c>
      <c r="M8" s="5" t="s">
        <v>13</v>
      </c>
    </row>
    <row r="9" spans="1:13" ht="117" customHeight="1" thickBot="1" x14ac:dyDescent="0.3">
      <c r="A9" s="12" t="s">
        <v>23</v>
      </c>
      <c r="B9" s="12" t="s">
        <v>36</v>
      </c>
      <c r="C9" s="2">
        <v>44281</v>
      </c>
      <c r="D9" s="12" t="s">
        <v>47</v>
      </c>
      <c r="E9" s="2">
        <v>44330</v>
      </c>
      <c r="F9" s="13" t="s">
        <v>58</v>
      </c>
      <c r="G9" s="2">
        <v>44330</v>
      </c>
      <c r="H9" s="11">
        <v>71828400</v>
      </c>
      <c r="I9" s="13" t="s">
        <v>69</v>
      </c>
      <c r="J9" s="13" t="s">
        <v>9</v>
      </c>
      <c r="K9" s="12">
        <f t="shared" si="0"/>
        <v>120</v>
      </c>
      <c r="L9" s="9">
        <v>44336</v>
      </c>
      <c r="M9" s="9">
        <v>44459</v>
      </c>
    </row>
    <row r="10" spans="1:13" ht="135.75" customHeight="1" thickBot="1" x14ac:dyDescent="0.3">
      <c r="A10" s="5" t="s">
        <v>78</v>
      </c>
      <c r="B10" s="5" t="s">
        <v>6</v>
      </c>
      <c r="C10" s="5" t="s">
        <v>5</v>
      </c>
      <c r="D10" s="5" t="s">
        <v>8</v>
      </c>
      <c r="E10" s="5" t="s">
        <v>7</v>
      </c>
      <c r="F10" s="5" t="s">
        <v>0</v>
      </c>
      <c r="G10" s="5" t="s">
        <v>1</v>
      </c>
      <c r="H10" s="5" t="s">
        <v>2</v>
      </c>
      <c r="I10" s="5" t="s">
        <v>3</v>
      </c>
      <c r="J10" s="5" t="s">
        <v>4</v>
      </c>
      <c r="K10" s="5" t="s">
        <v>10</v>
      </c>
      <c r="L10" s="5" t="s">
        <v>12</v>
      </c>
      <c r="M10" s="5" t="s">
        <v>13</v>
      </c>
    </row>
    <row r="11" spans="1:13" ht="216" customHeight="1" thickBot="1" x14ac:dyDescent="0.3">
      <c r="A11" s="12" t="s">
        <v>24</v>
      </c>
      <c r="B11" s="12" t="s">
        <v>37</v>
      </c>
      <c r="C11" s="2">
        <v>44312</v>
      </c>
      <c r="D11" s="12" t="s">
        <v>48</v>
      </c>
      <c r="E11" s="2">
        <v>44334</v>
      </c>
      <c r="F11" s="13" t="s">
        <v>59</v>
      </c>
      <c r="G11" s="2">
        <v>44334</v>
      </c>
      <c r="H11" s="11">
        <v>33012000</v>
      </c>
      <c r="I11" s="13" t="s">
        <v>70</v>
      </c>
      <c r="J11" s="13" t="s">
        <v>9</v>
      </c>
      <c r="K11" s="12">
        <f t="shared" si="0"/>
        <v>180</v>
      </c>
      <c r="L11" s="9">
        <v>44334</v>
      </c>
      <c r="M11" s="9">
        <v>44518</v>
      </c>
    </row>
    <row r="12" spans="1:13" ht="81" customHeight="1" thickBot="1" x14ac:dyDescent="0.3">
      <c r="A12" s="12" t="s">
        <v>25</v>
      </c>
      <c r="B12" s="12" t="s">
        <v>38</v>
      </c>
      <c r="C12" s="2">
        <v>44336</v>
      </c>
      <c r="D12" s="12" t="s">
        <v>49</v>
      </c>
      <c r="E12" s="2">
        <v>44337</v>
      </c>
      <c r="F12" s="13" t="s">
        <v>60</v>
      </c>
      <c r="G12" s="2">
        <v>44337</v>
      </c>
      <c r="H12" s="11">
        <v>269734100</v>
      </c>
      <c r="I12" s="13" t="s">
        <v>71</v>
      </c>
      <c r="J12" s="13" t="s">
        <v>9</v>
      </c>
      <c r="K12" s="12">
        <f t="shared" si="0"/>
        <v>30</v>
      </c>
      <c r="L12" s="9">
        <v>44340</v>
      </c>
      <c r="M12" s="9">
        <v>44371</v>
      </c>
    </row>
    <row r="13" spans="1:13" ht="109.5" customHeight="1" thickBot="1" x14ac:dyDescent="0.3">
      <c r="A13" s="12" t="s">
        <v>26</v>
      </c>
      <c r="B13" s="12" t="s">
        <v>38</v>
      </c>
      <c r="C13" s="2">
        <v>44336</v>
      </c>
      <c r="D13" s="12" t="s">
        <v>50</v>
      </c>
      <c r="E13" s="2">
        <v>44342</v>
      </c>
      <c r="F13" s="13" t="s">
        <v>61</v>
      </c>
      <c r="G13" s="2">
        <v>44342</v>
      </c>
      <c r="H13" s="11">
        <v>60698000</v>
      </c>
      <c r="I13" s="13" t="s">
        <v>72</v>
      </c>
      <c r="J13" s="13" t="s">
        <v>9</v>
      </c>
      <c r="K13" s="12">
        <f t="shared" si="0"/>
        <v>14</v>
      </c>
      <c r="L13" s="9">
        <v>44347</v>
      </c>
      <c r="M13" s="9">
        <v>44361</v>
      </c>
    </row>
    <row r="14" spans="1:13" ht="135.75" customHeight="1" thickBot="1" x14ac:dyDescent="0.3">
      <c r="A14" s="5" t="s">
        <v>79</v>
      </c>
      <c r="B14" s="5" t="s">
        <v>6</v>
      </c>
      <c r="C14" s="5" t="s">
        <v>5</v>
      </c>
      <c r="D14" s="5" t="s">
        <v>8</v>
      </c>
      <c r="E14" s="5" t="s">
        <v>7</v>
      </c>
      <c r="F14" s="5" t="s">
        <v>0</v>
      </c>
      <c r="G14" s="5" t="s">
        <v>1</v>
      </c>
      <c r="H14" s="5" t="s">
        <v>2</v>
      </c>
      <c r="I14" s="5" t="s">
        <v>3</v>
      </c>
      <c r="J14" s="5" t="s">
        <v>4</v>
      </c>
      <c r="K14" s="5" t="s">
        <v>10</v>
      </c>
      <c r="L14" s="5" t="s">
        <v>12</v>
      </c>
      <c r="M14" s="5" t="s">
        <v>13</v>
      </c>
    </row>
    <row r="15" spans="1:13" ht="112.5" customHeight="1" thickBot="1" x14ac:dyDescent="0.3">
      <c r="A15" s="12" t="s">
        <v>27</v>
      </c>
      <c r="B15" s="12" t="s">
        <v>39</v>
      </c>
      <c r="C15" s="2" t="s">
        <v>40</v>
      </c>
      <c r="D15" s="12" t="s">
        <v>39</v>
      </c>
      <c r="E15" s="2" t="s">
        <v>40</v>
      </c>
      <c r="F15" s="13" t="s">
        <v>62</v>
      </c>
      <c r="G15" s="2">
        <v>44341</v>
      </c>
      <c r="H15" s="11">
        <v>218084614</v>
      </c>
      <c r="I15" s="13" t="s">
        <v>73</v>
      </c>
      <c r="J15" s="13" t="s">
        <v>9</v>
      </c>
      <c r="K15" s="12">
        <f t="shared" si="0"/>
        <v>216</v>
      </c>
      <c r="L15" s="9">
        <v>44341</v>
      </c>
      <c r="M15" s="9">
        <v>44561</v>
      </c>
    </row>
    <row r="16" spans="1:13" ht="111" customHeight="1" thickBot="1" x14ac:dyDescent="0.3">
      <c r="A16" s="12" t="s">
        <v>28</v>
      </c>
      <c r="B16" s="12" t="s">
        <v>39</v>
      </c>
      <c r="C16" s="2" t="s">
        <v>40</v>
      </c>
      <c r="D16" s="12" t="s">
        <v>39</v>
      </c>
      <c r="E16" s="2" t="s">
        <v>40</v>
      </c>
      <c r="F16" s="13" t="s">
        <v>63</v>
      </c>
      <c r="G16" s="2">
        <v>44341</v>
      </c>
      <c r="H16" s="11">
        <v>18518000</v>
      </c>
      <c r="I16" s="13" t="s">
        <v>74</v>
      </c>
      <c r="J16" s="13" t="s">
        <v>9</v>
      </c>
      <c r="K16" s="12">
        <f t="shared" si="0"/>
        <v>216</v>
      </c>
      <c r="L16" s="9">
        <v>44341</v>
      </c>
      <c r="M16" s="9">
        <v>44561</v>
      </c>
    </row>
    <row r="17" spans="1:13" ht="99" customHeight="1" thickBot="1" x14ac:dyDescent="0.3">
      <c r="A17" s="12" t="s">
        <v>29</v>
      </c>
      <c r="B17" s="12" t="s">
        <v>41</v>
      </c>
      <c r="C17" s="2">
        <v>44294</v>
      </c>
      <c r="D17" s="12" t="s">
        <v>51</v>
      </c>
      <c r="E17" s="2">
        <v>44343</v>
      </c>
      <c r="F17" s="13" t="s">
        <v>62</v>
      </c>
      <c r="G17" s="2">
        <v>44343</v>
      </c>
      <c r="H17" s="11">
        <v>218084614</v>
      </c>
      <c r="I17" s="13" t="s">
        <v>73</v>
      </c>
      <c r="J17" s="13" t="s">
        <v>9</v>
      </c>
      <c r="K17" s="12">
        <f t="shared" si="0"/>
        <v>214</v>
      </c>
      <c r="L17" s="9">
        <v>44343</v>
      </c>
      <c r="M17" s="9">
        <v>44561</v>
      </c>
    </row>
    <row r="18" spans="1:13" ht="125.25" customHeight="1" thickBot="1" x14ac:dyDescent="0.3">
      <c r="A18" s="12" t="s">
        <v>30</v>
      </c>
      <c r="B18" s="12" t="s">
        <v>41</v>
      </c>
      <c r="C18" s="2">
        <v>44294</v>
      </c>
      <c r="D18" s="12" t="s">
        <v>52</v>
      </c>
      <c r="E18" s="2">
        <v>44344</v>
      </c>
      <c r="F18" s="13" t="s">
        <v>63</v>
      </c>
      <c r="G18" s="2">
        <v>44344</v>
      </c>
      <c r="H18" s="11">
        <v>18518000</v>
      </c>
      <c r="I18" s="13" t="s">
        <v>75</v>
      </c>
      <c r="J18" s="13" t="s">
        <v>9</v>
      </c>
      <c r="K18" s="12">
        <f t="shared" si="0"/>
        <v>213</v>
      </c>
      <c r="L18" s="9">
        <v>44344</v>
      </c>
      <c r="M18" s="9">
        <v>44561</v>
      </c>
    </row>
    <row r="19" spans="1:13" ht="135.75" customHeight="1" thickBot="1" x14ac:dyDescent="0.3">
      <c r="A19" s="5" t="s">
        <v>11</v>
      </c>
      <c r="B19" s="5" t="s">
        <v>6</v>
      </c>
      <c r="C19" s="5" t="s">
        <v>5</v>
      </c>
      <c r="D19" s="5" t="s">
        <v>8</v>
      </c>
      <c r="E19" s="5" t="s">
        <v>7</v>
      </c>
      <c r="F19" s="5" t="s">
        <v>0</v>
      </c>
      <c r="G19" s="5" t="s">
        <v>1</v>
      </c>
      <c r="H19" s="5" t="s">
        <v>2</v>
      </c>
      <c r="I19" s="5" t="s">
        <v>3</v>
      </c>
      <c r="J19" s="5" t="s">
        <v>4</v>
      </c>
      <c r="K19" s="5" t="s">
        <v>10</v>
      </c>
      <c r="L19" s="5" t="s">
        <v>12</v>
      </c>
      <c r="M19" s="5" t="s">
        <v>13</v>
      </c>
    </row>
    <row r="20" spans="1:13" ht="156.75" customHeight="1" thickBot="1" x14ac:dyDescent="0.3">
      <c r="A20" s="12" t="s">
        <v>80</v>
      </c>
      <c r="B20" s="12" t="s">
        <v>93</v>
      </c>
      <c r="C20" s="2">
        <v>44316</v>
      </c>
      <c r="D20" s="14" t="s">
        <v>94</v>
      </c>
      <c r="E20" s="2">
        <v>44319</v>
      </c>
      <c r="F20" s="13" t="s">
        <v>119</v>
      </c>
      <c r="G20" s="15">
        <v>44319</v>
      </c>
      <c r="H20" s="16">
        <v>21800000</v>
      </c>
      <c r="I20" s="13" t="s">
        <v>132</v>
      </c>
      <c r="J20" s="13" t="s">
        <v>9</v>
      </c>
      <c r="K20" s="12">
        <f t="shared" si="0"/>
        <v>217</v>
      </c>
      <c r="L20" s="15">
        <v>44320</v>
      </c>
      <c r="M20" s="15">
        <v>44541</v>
      </c>
    </row>
    <row r="21" spans="1:13" ht="72.75" thickBot="1" x14ac:dyDescent="0.3">
      <c r="A21" s="6" t="s">
        <v>81</v>
      </c>
      <c r="B21" s="6" t="s">
        <v>95</v>
      </c>
      <c r="C21" s="6">
        <v>44316</v>
      </c>
      <c r="D21" s="6" t="s">
        <v>96</v>
      </c>
      <c r="E21" s="12">
        <v>44319</v>
      </c>
      <c r="F21" s="13" t="s">
        <v>120</v>
      </c>
      <c r="G21" s="15">
        <v>44319</v>
      </c>
      <c r="H21" s="16">
        <v>15260000</v>
      </c>
      <c r="I21" s="13" t="s">
        <v>133</v>
      </c>
      <c r="J21" s="13" t="s">
        <v>9</v>
      </c>
      <c r="K21" s="12">
        <f t="shared" si="0"/>
        <v>217</v>
      </c>
      <c r="L21" s="15">
        <v>44320</v>
      </c>
      <c r="M21" s="15">
        <v>44541</v>
      </c>
    </row>
    <row r="22" spans="1:13" ht="126.75" thickBot="1" x14ac:dyDescent="0.3">
      <c r="A22" s="6" t="s">
        <v>82</v>
      </c>
      <c r="B22" s="6" t="s">
        <v>97</v>
      </c>
      <c r="C22" s="6">
        <v>44316</v>
      </c>
      <c r="D22" s="6" t="s">
        <v>98</v>
      </c>
      <c r="E22" s="12">
        <v>44319</v>
      </c>
      <c r="F22" s="13" t="s">
        <v>121</v>
      </c>
      <c r="G22" s="17">
        <v>44319</v>
      </c>
      <c r="H22" s="18">
        <v>3610000</v>
      </c>
      <c r="I22" s="13" t="s">
        <v>134</v>
      </c>
      <c r="J22" s="13" t="s">
        <v>9</v>
      </c>
      <c r="K22" s="12">
        <f t="shared" si="0"/>
        <v>56</v>
      </c>
      <c r="L22" s="17">
        <v>44320</v>
      </c>
      <c r="M22" s="17">
        <v>44377</v>
      </c>
    </row>
    <row r="23" spans="1:13" ht="108.75" thickBot="1" x14ac:dyDescent="0.3">
      <c r="A23" s="6" t="s">
        <v>83</v>
      </c>
      <c r="B23" s="6" t="s">
        <v>99</v>
      </c>
      <c r="C23" s="6">
        <v>44305</v>
      </c>
      <c r="D23" s="6" t="s">
        <v>100</v>
      </c>
      <c r="E23" s="12">
        <v>44319</v>
      </c>
      <c r="F23" s="13" t="s">
        <v>122</v>
      </c>
      <c r="G23" s="17">
        <v>44319</v>
      </c>
      <c r="H23" s="18">
        <v>13300000</v>
      </c>
      <c r="I23" s="13" t="s">
        <v>135</v>
      </c>
      <c r="J23" s="13" t="s">
        <v>9</v>
      </c>
      <c r="K23" s="12">
        <f t="shared" si="0"/>
        <v>209</v>
      </c>
      <c r="L23" s="17">
        <v>44320</v>
      </c>
      <c r="M23" s="17">
        <v>44533</v>
      </c>
    </row>
    <row r="24" spans="1:13" ht="72.75" thickBot="1" x14ac:dyDescent="0.3">
      <c r="A24" s="6" t="s">
        <v>84</v>
      </c>
      <c r="B24" s="6" t="s">
        <v>101</v>
      </c>
      <c r="C24" s="6">
        <v>44320</v>
      </c>
      <c r="D24" s="6" t="s">
        <v>102</v>
      </c>
      <c r="E24" s="12">
        <v>44321</v>
      </c>
      <c r="F24" s="13" t="s">
        <v>123</v>
      </c>
      <c r="G24" s="15">
        <v>44321</v>
      </c>
      <c r="H24" s="16">
        <v>2800000</v>
      </c>
      <c r="I24" s="13" t="s">
        <v>15</v>
      </c>
      <c r="J24" s="13" t="s">
        <v>9</v>
      </c>
      <c r="K24" s="12">
        <f t="shared" si="0"/>
        <v>59</v>
      </c>
      <c r="L24" s="15">
        <v>44322</v>
      </c>
      <c r="M24" s="15">
        <v>44382</v>
      </c>
    </row>
    <row r="25" spans="1:13" ht="90.75" thickBot="1" x14ac:dyDescent="0.3">
      <c r="A25" s="6" t="s">
        <v>85</v>
      </c>
      <c r="B25" s="6" t="s">
        <v>103</v>
      </c>
      <c r="C25" s="6">
        <v>44323</v>
      </c>
      <c r="D25" s="6" t="s">
        <v>104</v>
      </c>
      <c r="E25" s="12">
        <v>44326</v>
      </c>
      <c r="F25" s="13" t="s">
        <v>124</v>
      </c>
      <c r="G25" s="17">
        <v>44326</v>
      </c>
      <c r="H25" s="18">
        <v>18666667</v>
      </c>
      <c r="I25" s="13" t="s">
        <v>136</v>
      </c>
      <c r="J25" s="13" t="s">
        <v>9</v>
      </c>
      <c r="K25" s="12">
        <f t="shared" si="0"/>
        <v>199</v>
      </c>
      <c r="L25" s="17">
        <v>44327</v>
      </c>
      <c r="M25" s="17">
        <v>44530</v>
      </c>
    </row>
    <row r="26" spans="1:13" ht="90.75" thickBot="1" x14ac:dyDescent="0.3">
      <c r="A26" s="6" t="s">
        <v>86</v>
      </c>
      <c r="B26" s="6" t="s">
        <v>105</v>
      </c>
      <c r="C26" s="6">
        <v>44323</v>
      </c>
      <c r="D26" s="6" t="s">
        <v>106</v>
      </c>
      <c r="E26" s="12">
        <v>44327</v>
      </c>
      <c r="F26" s="13" t="s">
        <v>125</v>
      </c>
      <c r="G26" s="15">
        <v>44327</v>
      </c>
      <c r="H26" s="16">
        <v>22560000</v>
      </c>
      <c r="I26" s="13" t="s">
        <v>16</v>
      </c>
      <c r="J26" s="13" t="s">
        <v>9</v>
      </c>
      <c r="K26" s="12">
        <f t="shared" si="0"/>
        <v>187</v>
      </c>
      <c r="L26" s="15">
        <v>44328</v>
      </c>
      <c r="M26" s="15">
        <v>44519</v>
      </c>
    </row>
    <row r="27" spans="1:13" ht="108.75" thickBot="1" x14ac:dyDescent="0.3">
      <c r="A27" s="6" t="s">
        <v>87</v>
      </c>
      <c r="B27" s="6" t="s">
        <v>107</v>
      </c>
      <c r="C27" s="6">
        <v>44327</v>
      </c>
      <c r="D27" s="6" t="s">
        <v>108</v>
      </c>
      <c r="E27" s="12">
        <v>44328</v>
      </c>
      <c r="F27" s="13" t="s">
        <v>126</v>
      </c>
      <c r="G27" s="17">
        <v>44328</v>
      </c>
      <c r="H27" s="18">
        <v>10800000</v>
      </c>
      <c r="I27" s="13" t="s">
        <v>137</v>
      </c>
      <c r="J27" s="13" t="s">
        <v>9</v>
      </c>
      <c r="K27" s="12">
        <f t="shared" si="0"/>
        <v>119</v>
      </c>
      <c r="L27" s="17">
        <v>44329</v>
      </c>
      <c r="M27" s="17">
        <v>44451</v>
      </c>
    </row>
    <row r="28" spans="1:13" ht="90.75" thickBot="1" x14ac:dyDescent="0.3">
      <c r="A28" s="6" t="s">
        <v>88</v>
      </c>
      <c r="B28" s="6" t="s">
        <v>109</v>
      </c>
      <c r="C28" s="6">
        <v>44327</v>
      </c>
      <c r="D28" s="6" t="s">
        <v>110</v>
      </c>
      <c r="E28" s="12">
        <v>44328</v>
      </c>
      <c r="F28" s="13" t="s">
        <v>127</v>
      </c>
      <c r="G28" s="15">
        <v>44328</v>
      </c>
      <c r="H28" s="16">
        <v>12400000</v>
      </c>
      <c r="I28" s="13" t="s">
        <v>138</v>
      </c>
      <c r="J28" s="13" t="s">
        <v>9</v>
      </c>
      <c r="K28" s="12">
        <f t="shared" si="0"/>
        <v>119</v>
      </c>
      <c r="L28" s="15">
        <v>44329</v>
      </c>
      <c r="M28" s="15">
        <v>44451</v>
      </c>
    </row>
    <row r="29" spans="1:13" ht="108.75" thickBot="1" x14ac:dyDescent="0.3">
      <c r="A29" s="6" t="s">
        <v>89</v>
      </c>
      <c r="B29" s="6" t="s">
        <v>111</v>
      </c>
      <c r="C29" s="6">
        <v>44327</v>
      </c>
      <c r="D29" s="6" t="s">
        <v>112</v>
      </c>
      <c r="E29" s="12">
        <v>44328</v>
      </c>
      <c r="F29" s="13" t="s">
        <v>128</v>
      </c>
      <c r="G29" s="17">
        <v>44328</v>
      </c>
      <c r="H29" s="18">
        <v>8400000</v>
      </c>
      <c r="I29" s="13" t="s">
        <v>139</v>
      </c>
      <c r="J29" s="13" t="s">
        <v>9</v>
      </c>
      <c r="K29" s="12">
        <f t="shared" si="0"/>
        <v>179</v>
      </c>
      <c r="L29" s="17">
        <v>44329</v>
      </c>
      <c r="M29" s="17">
        <v>44512</v>
      </c>
    </row>
    <row r="30" spans="1:13" ht="108.75" thickBot="1" x14ac:dyDescent="0.3">
      <c r="A30" s="6" t="s">
        <v>90</v>
      </c>
      <c r="B30" s="6" t="s">
        <v>113</v>
      </c>
      <c r="C30" s="6">
        <v>44330</v>
      </c>
      <c r="D30" s="6" t="s">
        <v>114</v>
      </c>
      <c r="E30" s="12">
        <v>44334</v>
      </c>
      <c r="F30" s="13" t="s">
        <v>129</v>
      </c>
      <c r="G30" s="15">
        <v>44334</v>
      </c>
      <c r="H30" s="16">
        <v>8400000</v>
      </c>
      <c r="I30" s="13" t="s">
        <v>140</v>
      </c>
      <c r="J30" s="13" t="s">
        <v>9</v>
      </c>
      <c r="K30" s="12">
        <f t="shared" si="0"/>
        <v>179</v>
      </c>
      <c r="L30" s="15">
        <v>44335</v>
      </c>
      <c r="M30" s="15">
        <v>44518</v>
      </c>
    </row>
    <row r="31" spans="1:13" ht="90.75" thickBot="1" x14ac:dyDescent="0.3">
      <c r="A31" s="6" t="s">
        <v>91</v>
      </c>
      <c r="B31" s="6" t="s">
        <v>115</v>
      </c>
      <c r="C31" s="6">
        <v>44330</v>
      </c>
      <c r="D31" s="6" t="s">
        <v>116</v>
      </c>
      <c r="E31" s="12">
        <v>44334</v>
      </c>
      <c r="F31" s="13" t="s">
        <v>130</v>
      </c>
      <c r="G31" s="17">
        <v>44334</v>
      </c>
      <c r="H31" s="18">
        <v>26240000</v>
      </c>
      <c r="I31" s="13" t="s">
        <v>138</v>
      </c>
      <c r="J31" s="13" t="s">
        <v>9</v>
      </c>
      <c r="K31" s="12">
        <f t="shared" si="0"/>
        <v>191</v>
      </c>
      <c r="L31" s="17">
        <v>44335</v>
      </c>
      <c r="M31" s="17">
        <v>44530</v>
      </c>
    </row>
    <row r="32" spans="1:13" ht="90.75" thickBot="1" x14ac:dyDescent="0.3">
      <c r="A32" s="6" t="s">
        <v>92</v>
      </c>
      <c r="B32" s="6" t="s">
        <v>117</v>
      </c>
      <c r="C32" s="6">
        <v>44330</v>
      </c>
      <c r="D32" s="6" t="s">
        <v>118</v>
      </c>
      <c r="E32" s="12">
        <v>44334</v>
      </c>
      <c r="F32" s="13" t="s">
        <v>131</v>
      </c>
      <c r="G32" s="15">
        <v>44334</v>
      </c>
      <c r="H32" s="16">
        <v>12000000</v>
      </c>
      <c r="I32" s="13" t="s">
        <v>17</v>
      </c>
      <c r="J32" s="13" t="s">
        <v>9</v>
      </c>
      <c r="K32" s="12">
        <f t="shared" si="0"/>
        <v>119</v>
      </c>
      <c r="L32" s="15">
        <v>44335</v>
      </c>
      <c r="M32" s="15">
        <v>44457</v>
      </c>
    </row>
  </sheetData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</cp:lastModifiedBy>
  <cp:lastPrinted>2020-03-05T16:17:49Z</cp:lastPrinted>
  <dcterms:created xsi:type="dcterms:W3CDTF">2015-02-03T14:52:16Z</dcterms:created>
  <dcterms:modified xsi:type="dcterms:W3CDTF">2021-06-08T15:45:43Z</dcterms:modified>
</cp:coreProperties>
</file>