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OSCAR 2020 - 2021\OSCAR 2020\INFORMES PROCURADURIA 2020\14 SOPORTE REPORTE PROCURADURIA MARZO 20021\"/>
    </mc:Choice>
  </mc:AlternateContent>
  <xr:revisionPtr revIDLastSave="0" documentId="13_ncr:1_{59304BBE-1D52-4280-9BF4-7408B6E57E3E}" xr6:coauthVersionLast="45" xr6:coauthVersionMax="45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  <sheet name="Hoja 3" sheetId="9" r:id="rId2"/>
  </sheets>
  <definedNames>
    <definedName name="_xlnm.Print_Area" localSheetId="0">Hoja1!$A$1:$J$8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1" i="1"/>
  <c r="K12" i="1"/>
  <c r="K14" i="1"/>
  <c r="K15" i="1"/>
  <c r="K16" i="1"/>
  <c r="K17" i="1"/>
  <c r="K18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2" i="1" l="1"/>
  <c r="J8" i="1" l="1"/>
</calcChain>
</file>

<file path=xl/sharedStrings.xml><?xml version="1.0" encoding="utf-8"?>
<sst xmlns="http://schemas.openxmlformats.org/spreadsheetml/2006/main" count="488" uniqueCount="347">
  <si>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</si>
  <si>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</si>
  <si>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</si>
  <si>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</si>
  <si>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</si>
  <si>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</si>
  <si>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</si>
  <si>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</si>
  <si>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</si>
  <si>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</si>
  <si>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</si>
  <si>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NUMERO DE CONTRATACION - CONTRATACION DIRECTA</t>
  </si>
  <si>
    <t>NUMERO DE CONTRATACION - CPS</t>
  </si>
  <si>
    <t>FECHA INICIO</t>
  </si>
  <si>
    <t>FECHA TERMINACION</t>
  </si>
  <si>
    <t>001084-21</t>
  </si>
  <si>
    <t>001111-21</t>
  </si>
  <si>
    <t>001114-21</t>
  </si>
  <si>
    <t>001126-21</t>
  </si>
  <si>
    <t>001134-21</t>
  </si>
  <si>
    <t>001135-21</t>
  </si>
  <si>
    <t>001138-21</t>
  </si>
  <si>
    <t>001139-21</t>
  </si>
  <si>
    <t>001094-21</t>
  </si>
  <si>
    <t>001123-21</t>
  </si>
  <si>
    <t>001095-21</t>
  </si>
  <si>
    <t>001104-21</t>
  </si>
  <si>
    <t>001112-21</t>
  </si>
  <si>
    <t>001136-21</t>
  </si>
  <si>
    <t>001137-21</t>
  </si>
  <si>
    <t>001140-21</t>
  </si>
  <si>
    <t> 21-00120</t>
  </si>
  <si>
    <t> 21-00422</t>
  </si>
  <si>
    <t> 21-00450</t>
  </si>
  <si>
    <t> 21-00444</t>
  </si>
  <si>
    <t> 21-00369</t>
  </si>
  <si>
    <t> 21-00480</t>
  </si>
  <si>
    <t> N/A</t>
  </si>
  <si>
    <t>N/A</t>
  </si>
  <si>
    <t> 21-00364</t>
  </si>
  <si>
    <t> 21-00110</t>
  </si>
  <si>
    <t> 21-00302</t>
  </si>
  <si>
    <t> 21-00304</t>
  </si>
  <si>
    <t> 21-00303</t>
  </si>
  <si>
    <t> 21-00414</t>
  </si>
  <si>
    <t> 21-00434</t>
  </si>
  <si>
    <t> 21-00252</t>
  </si>
  <si>
    <t> 21-01229</t>
  </si>
  <si>
    <t> 21-01279</t>
  </si>
  <si>
    <t> 21-01283</t>
  </si>
  <si>
    <t> 21-01303</t>
  </si>
  <si>
    <t> 21-01315</t>
  </si>
  <si>
    <t> 21-01321</t>
  </si>
  <si>
    <t> 21-01324</t>
  </si>
  <si>
    <t> 21-01240</t>
  </si>
  <si>
    <t> 21-01242</t>
  </si>
  <si>
    <t> 21-01259</t>
  </si>
  <si>
    <t> 21-01281</t>
  </si>
  <si>
    <t> 21-01322</t>
  </si>
  <si>
    <t> 21-01323</t>
  </si>
  <si>
    <t> 21-01325</t>
  </si>
  <si>
    <t>CAJA SANTANDEREANA DE SUBSIDIO FAMILIAR CAJASAN</t>
  </si>
  <si>
    <t>OLARTE MOURE &amp; ASOCIADOS SAS</t>
  </si>
  <si>
    <t>DISTRIBUCIONES ATLANTIS EDUCACION SAS</t>
  </si>
  <si>
    <t>LEGIS EDITORES S.A.</t>
  </si>
  <si>
    <t>UNIVERSIDAD DE PAMPLONA</t>
  </si>
  <si>
    <t>SINUCO ROJAS MARIA EUGENIA</t>
  </si>
  <si>
    <t>BANCO BBVA COLOMBIA S.A</t>
  </si>
  <si>
    <t>SERVICIOS POSTALES NACIONALES</t>
  </si>
  <si>
    <t>UNION TEMPORAL INTER UTS FASE 1 2020</t>
  </si>
  <si>
    <t>UNION TEMPORAL CORRECOL, CORREDORES COLOMBIANOS DE SEGUROS, CORREDORES DE SEGURO SA. Y G&amp;G SEGUROS LTDA</t>
  </si>
  <si>
    <t>LEADERSEARCH SAS</t>
  </si>
  <si>
    <t>EL TRIUNFO PROYECTOS Y NEGOCIOS SAS</t>
  </si>
  <si>
    <t>DESCONT S.A. E.S.P.</t>
  </si>
  <si>
    <t>PB INGENIEROS SAS</t>
  </si>
  <si>
    <t>ELECTRO BOOSTER LTDA.</t>
  </si>
  <si>
    <t>TRANSPORTES Y LOGISTICA EMPRESARIAL SAS</t>
  </si>
  <si>
    <t>OBJETO:EJECUCIÓN DEL PROGRAMA DE BIENESTAR SOCIAL E INCENTIVOS Y PLAN INSTITUCIONAL DE CAPACITACIÓN 2021 DIRIGIDO A LOS FUNCIONARIOS PÚBLICOS DE LA PLANTA DE EMPLEOS DE LAS UNIDADES TECNOLOGICAS DE SANTANDER.</t>
  </si>
  <si>
    <t>OBJETO: PRESTACION DE LOS SERVICIOS PROFESIONALES PARA DAR RESPUESTA AL SEGUNDO EXAMEN DE FONDO EMITIDO POR LA SUPERINTENDENCIA DE INDUSTRIA Y COMERCIO Y LA DIVISIONAL REFERENTE A SOLICITUD DE PATENTE DE INVENCIÓN EN COLOMBIA NO. NC2018/0001325 "DISPOSITIVO Y METODO PARA LA FERMENTACIÓN DE MATERIALES ORGANICOS", DENTRO DEL MARCO DEL PROYECTO DE INVERSIÓN 02-2021</t>
  </si>
  <si>
    <t>OBJETO: PRESTACIÓN DE SERVICIOS PROFESIONALES ESPECIALIZADOS DE ACOMPAÑAMIENTO, SOPORTE Y CAPACITACIÓN PARA LA IMPLEMENTACIÓN DE LA PLATAFORMA SECOP II, EN CUMPLIMIENTO DE LA CIRCULAR 1 DE 2021 DE LA AGENCIA NACIONAL DE CONTRATACIÓN PUBLICA COLOMBIA COMPRA EFICIENTE, EN LAS UNIDADES TECNOLOGICAS DE SANTANDER</t>
  </si>
  <si>
    <t>OBJETO: RENOVACIÓN DE LA HERRAMIENTA MULTILEGIS PARA ACCEDER A NORMATIVIDAD, LEGISLACIÓN Y JURISPRUDENCIA ACTUALIZADA A TRAVES DE UNA HERRAMIENTA ELECTRONICA POR IP Y MEDIO FISICO PARA LA CONSULTA DE LAS DIFERENTES OFICINAS Y SEDES DE LAS UNIDADES TECNOLOGICAS DE SANTANDER</t>
  </si>
  <si>
    <t>CONTRATO INTERADMINISTRATIVO CON LA UNIVERSIDAD DE PAMPLONA CON EL FIN DE REALIZAR SOPORTE ASINCRONICO BÁSICO Y ACTUALIZACIONES DE LA SUITE ACADEMUSOFT DE LAS UNIDADES TECNOLOGICAS DE SANTANDER</t>
  </si>
  <si>
    <t>OBJETO: PRESTACIÓN DE SERVICIOS PROFESIONALES PARA EL ANALISIS, DESARROLLO, AJUSTES, MANTENIMIENTO, DOCUMENTACIÓN, PRUEBAS E IMPLEMENTACIÓN DE ACTUALIZACIONES DE INFORMES EN LOS SISTEMAS DE INFORMACIÓN GD, ESTRUCTURAR SERVICE PARA PSE, ACOMPAÑAR PROCESO DE FACTURACIÓN ELECTRONICA E INICIAR CAMBIO DE CONTABILIDAD AL MODELO DE CENTRO DE COSTOS POR PROGRAMA</t>
  </si>
  <si>
    <t>OBJETO: CONTRATO DE ARRENDAMIENTO DEL ESPACIO DONDE FUNCIONA UN CAJERO AUTOMÁTICO DE BBVA COLOMBIA EN LA SEDE DE LA INSTITUCIÓN UNIDADES TECNOLÓGICAS DE SANTANDER EN LA CIUDAD DE BUCARAMANGA</t>
  </si>
  <si>
    <t>OBJETO:SELECCIONAR EL INTERMEDIARIO DEL PROGRAMA DE SEGUROS DE LAS UNIDADES TECNOLÓGICAS DE SANTANDER</t>
  </si>
  <si>
    <t>OBJETO: SERVICIO DE PLATAFORMA VIRTUAL DE TRABAJO PARA OPERAR LA BOLSA DE EMPLEO DE LAS UNIDADES TECNOLOGICAS DE SANTANDER</t>
  </si>
  <si>
    <t>OBJETO: SUMINISTRO DE COMBUSTIBLE (GASOLINA Y A.C.P.M.), FILTROS, ADITIVOS PARA LOS VEHÍCULOS OFICIALES Y OTROS DE LAS UNIDADES TECNOLÓGICAS DE SANTANDER</t>
  </si>
  <si>
    <t>OBJETO: PRESTACION DEL SERVICIO DE RECOLECCION, TRANSPORTE, ALMACENAMIENTO TEMPORAL, TRATAMIENTO Y DISPOSICION FINAL DE RESIDUOS PELIGROSOS PARA LAS UNIDADES TECNOLOGICAS DE SANTANDER</t>
  </si>
  <si>
    <t>OBJETO: PRESTACIÓN DEL SERVICIO DE MANTENIMIENTO PREVENTIVO DE LA RED HIDROSANITARIA DEL EDIFICIO A, B Y C LAVADO Y DESINFECCIÓN DE TANQUES DE AGUA POTABLE EN CONCRETO EN LA SEDE PRINCIPAL DE LAS UNIDADES TECNOLÓGICAS DE SANTANDER</t>
  </si>
  <si>
    <t>OBJETO:PRESTACIÓN DEL SERVICIO DE MANTENIMIENTO DEL VEHÍCULO OFICIAL DE LAS UNIDADES TECNOLÓGICAS DE SANTANDER, CAMIONETA FORD RANGER DIESEL DE PLACAS OSA 978</t>
  </si>
  <si>
    <t>OBJETO:%u201CPRESTACIÓN DEL SERVICIO DE TRANSPORTE DE CARGA PARA LAS UNIDADES TECNOLÓGICAS DE SANTANDER</t>
  </si>
  <si>
    <t>NUMERO DE CONTRATACION - CONCURSO DE MERITOS</t>
  </si>
  <si>
    <t>NUMERO DE CONTRATACION - CONTRATACION DE MINIMA CUANTIA</t>
  </si>
  <si>
    <t>NUMERO DE CONTRATACION - SELECCIÓN ABREVIADA SUBASTA INVERSA</t>
  </si>
  <si>
    <t>001057-21</t>
  </si>
  <si>
    <t>001058-21</t>
  </si>
  <si>
    <t>001066-21</t>
  </si>
  <si>
    <t>001073-21</t>
  </si>
  <si>
    <t>001076-21</t>
  </si>
  <si>
    <t>001077-21</t>
  </si>
  <si>
    <t>001067-21</t>
  </si>
  <si>
    <t>001063-21</t>
  </si>
  <si>
    <t>001061-21</t>
  </si>
  <si>
    <t>001065-21</t>
  </si>
  <si>
    <t>001060-21</t>
  </si>
  <si>
    <t>001064-21</t>
  </si>
  <si>
    <t>001068-21</t>
  </si>
  <si>
    <t>001074-21</t>
  </si>
  <si>
    <t>001071-21</t>
  </si>
  <si>
    <t>001059-21</t>
  </si>
  <si>
    <t>001070-21</t>
  </si>
  <si>
    <t>001075-21</t>
  </si>
  <si>
    <t>001069-21</t>
  </si>
  <si>
    <t>001062-21</t>
  </si>
  <si>
    <t>001072-21</t>
  </si>
  <si>
    <t>001091-21</t>
  </si>
  <si>
    <t>001085-21</t>
  </si>
  <si>
    <t>001092-21</t>
  </si>
  <si>
    <t>001090-21</t>
  </si>
  <si>
    <t>001087-21</t>
  </si>
  <si>
    <t>001088-21</t>
  </si>
  <si>
    <t>001086-21</t>
  </si>
  <si>
    <t>001089-21</t>
  </si>
  <si>
    <t>001099-21</t>
  </si>
  <si>
    <t>001096-21</t>
  </si>
  <si>
    <t>001098-21</t>
  </si>
  <si>
    <t>001101-21</t>
  </si>
  <si>
    <t>001100-21</t>
  </si>
  <si>
    <t>001097-21</t>
  </si>
  <si>
    <t>001102-21</t>
  </si>
  <si>
    <t>001109-21</t>
  </si>
  <si>
    <t>001110-21</t>
  </si>
  <si>
    <t>001108-21</t>
  </si>
  <si>
    <t>001107-21</t>
  </si>
  <si>
    <t>001124-21</t>
  </si>
  <si>
    <t>001118-21</t>
  </si>
  <si>
    <t>001125-21</t>
  </si>
  <si>
    <t>001116-21</t>
  </si>
  <si>
    <t>001122-21</t>
  </si>
  <si>
    <t>001115-21</t>
  </si>
  <si>
    <t>001121-21</t>
  </si>
  <si>
    <t>001119-21</t>
  </si>
  <si>
    <t>001117-21</t>
  </si>
  <si>
    <t>001120-21</t>
  </si>
  <si>
    <t>001130-21</t>
  </si>
  <si>
    <t>001132-21</t>
  </si>
  <si>
    <t>001131-21</t>
  </si>
  <si>
    <t>001133-21</t>
  </si>
  <si>
    <t>21-00391</t>
  </si>
  <si>
    <t>21-01196</t>
  </si>
  <si>
    <t>21-00396</t>
  </si>
  <si>
    <t>21-01197</t>
  </si>
  <si>
    <t>21-00382</t>
  </si>
  <si>
    <t>21-01205</t>
  </si>
  <si>
    <t>21-00378</t>
  </si>
  <si>
    <t>21-01212</t>
  </si>
  <si>
    <t>21-00395</t>
  </si>
  <si>
    <t>21-01215</t>
  </si>
  <si>
    <t>21-00388</t>
  </si>
  <si>
    <t>21-01216</t>
  </si>
  <si>
    <t>21-00390</t>
  </si>
  <si>
    <t>21-01206</t>
  </si>
  <si>
    <t>21-00380</t>
  </si>
  <si>
    <t>21-01202</t>
  </si>
  <si>
    <t>21-00385</t>
  </si>
  <si>
    <t>21-01200</t>
  </si>
  <si>
    <t>21-00379</t>
  </si>
  <si>
    <t>21-01204</t>
  </si>
  <si>
    <t>21-00393</t>
  </si>
  <si>
    <t>21-01199</t>
  </si>
  <si>
    <t>21-00386</t>
  </si>
  <si>
    <t>21-01203</t>
  </si>
  <si>
    <t>21-00383</t>
  </si>
  <si>
    <t>21-01207</t>
  </si>
  <si>
    <t>21-00397</t>
  </si>
  <si>
    <t>21-01213</t>
  </si>
  <si>
    <t>21-00384</t>
  </si>
  <si>
    <t>21-01210</t>
  </si>
  <si>
    <t>21-00394</t>
  </si>
  <si>
    <t>21-01198</t>
  </si>
  <si>
    <t>21-00381</t>
  </si>
  <si>
    <t>21-01209</t>
  </si>
  <si>
    <t>21-00392</t>
  </si>
  <si>
    <t>21-01214</t>
  </si>
  <si>
    <t>21-00398</t>
  </si>
  <si>
    <t>21-01208</t>
  </si>
  <si>
    <t>21-00389</t>
  </si>
  <si>
    <t>21-01201</t>
  </si>
  <si>
    <t>21-00387</t>
  </si>
  <si>
    <t>21-01211</t>
  </si>
  <si>
    <t>21-00403</t>
  </si>
  <si>
    <t>21-01236</t>
  </si>
  <si>
    <t>21-00407</t>
  </si>
  <si>
    <t>21-01230</t>
  </si>
  <si>
    <t>21-00406</t>
  </si>
  <si>
    <t>21-01237</t>
  </si>
  <si>
    <t>21-00402</t>
  </si>
  <si>
    <t>21-01235</t>
  </si>
  <si>
    <t>21-00404</t>
  </si>
  <si>
    <t>21-01232</t>
  </si>
  <si>
    <t>21-00408</t>
  </si>
  <si>
    <t>21-01233</t>
  </si>
  <si>
    <t>21-00409</t>
  </si>
  <si>
    <t>21-01231</t>
  </si>
  <si>
    <t>21-00405</t>
  </si>
  <si>
    <t>21-01234</t>
  </si>
  <si>
    <t>21-00419</t>
  </si>
  <si>
    <t>21-01246</t>
  </si>
  <si>
    <t>21-00418</t>
  </si>
  <si>
    <t>21-01243</t>
  </si>
  <si>
    <t>21-00420</t>
  </si>
  <si>
    <t>21-01245</t>
  </si>
  <si>
    <t>21-00416</t>
  </si>
  <si>
    <t>21-01248</t>
  </si>
  <si>
    <t>21-00421</t>
  </si>
  <si>
    <t>21-01247</t>
  </si>
  <si>
    <t>21-00417</t>
  </si>
  <si>
    <t>21-01244</t>
  </si>
  <si>
    <t>21-00415</t>
  </si>
  <si>
    <t>21-01249</t>
  </si>
  <si>
    <t>21-00438</t>
  </si>
  <si>
    <t>21-01268</t>
  </si>
  <si>
    <t>21-00436</t>
  </si>
  <si>
    <t>21-01269</t>
  </si>
  <si>
    <t>21-00437</t>
  </si>
  <si>
    <t>21-01267</t>
  </si>
  <si>
    <t>21-00435</t>
  </si>
  <si>
    <t>21-01266</t>
  </si>
  <si>
    <t>21-00467</t>
  </si>
  <si>
    <t>21-01298</t>
  </si>
  <si>
    <t>21-00458</t>
  </si>
  <si>
    <t>21-01293</t>
  </si>
  <si>
    <t>21-00466</t>
  </si>
  <si>
    <t>21-01299</t>
  </si>
  <si>
    <t>21-00456</t>
  </si>
  <si>
    <t>21-01291</t>
  </si>
  <si>
    <t>21-00457</t>
  </si>
  <si>
    <t>21-01297</t>
  </si>
  <si>
    <t>21-00454</t>
  </si>
  <si>
    <t>21-01290</t>
  </si>
  <si>
    <t>21-00460</t>
  </si>
  <si>
    <t>21-01296</t>
  </si>
  <si>
    <t>21-00455</t>
  </si>
  <si>
    <t>21-01294</t>
  </si>
  <si>
    <t>21-00453</t>
  </si>
  <si>
    <t>21-01292</t>
  </si>
  <si>
    <t>21-00459</t>
  </si>
  <si>
    <t>21-01295</t>
  </si>
  <si>
    <t>21-00475</t>
  </si>
  <si>
    <t>21-01310</t>
  </si>
  <si>
    <t>21-00476</t>
  </si>
  <si>
    <t>21-01312</t>
  </si>
  <si>
    <t>21-00474</t>
  </si>
  <si>
    <t>21-01311</t>
  </si>
  <si>
    <t>21-00481</t>
  </si>
  <si>
    <t>21-01314</t>
  </si>
  <si>
    <t>ALVAREZ GUTIERREZ LIA MARITZA</t>
  </si>
  <si>
    <t>ARANGO DELGADO RONALD ANDERSON</t>
  </si>
  <si>
    <t>ARAQUE GOMEZ DIANA CAROLINA</t>
  </si>
  <si>
    <t>BUITRAGO MONTEJO MONICA ALEJANDRA</t>
  </si>
  <si>
    <t>CACERES MORENO RICARDO</t>
  </si>
  <si>
    <t>COGOLLO GARCIA LADY JOHANA</t>
  </si>
  <si>
    <t>CORZO ARDILA LEIDY MARCELA</t>
  </si>
  <si>
    <t>DURAN BRAVO ANDREA ROCIO</t>
  </si>
  <si>
    <t>FIALLO RIOS GERMAN RAUL</t>
  </si>
  <si>
    <t>GONZALEZ CAMACHOROXANA MERCEDES</t>
  </si>
  <si>
    <t>JAIMES CARVAJAL MARIA VIRGINIA</t>
  </si>
  <si>
    <t>LEAL VEGA INGRID KATHERINE</t>
  </si>
  <si>
    <t>NOGUERA VARGAS DIANA</t>
  </si>
  <si>
    <t>PAVA CASELLES WILMAR</t>
  </si>
  <si>
    <t>REDILLA JAIMES GABRIEL ALEXIS</t>
  </si>
  <si>
    <t>RUEDA SERRANO OSCAR IVAN</t>
  </si>
  <si>
    <t>SERRANO HERNANDEZ CARLOS ENRIQUE</t>
  </si>
  <si>
    <t>SERRANO HERNANDEZ LUIS GIOVANI</t>
  </si>
  <si>
    <t>SERRANO HERNANDEZ YENNI PATRICIA</t>
  </si>
  <si>
    <t>SUAREZ MARTINEZ LAURA SOFIA</t>
  </si>
  <si>
    <t>VERA QUINTERO JOHN SEBASTIAN</t>
  </si>
  <si>
    <t>ARIZA PINTO ERIKA LIZETH</t>
  </si>
  <si>
    <t>DAVIDSON GALLEGO ROY MARCEL</t>
  </si>
  <si>
    <t>GUTIERREZ BARRERA NOHORA CRISTINA</t>
  </si>
  <si>
    <t>LOZA MANCILLAEDELMIRA</t>
  </si>
  <si>
    <t>MALDONADO VARGAS HELIA MARIA MARGARITA</t>
  </si>
  <si>
    <t>MEZA CARVAJAL WALTER YESID</t>
  </si>
  <si>
    <t>MOTTA JAIMES GUSTAVO ADOLFO</t>
  </si>
  <si>
    <t>PEÑA NORIEGA NELSON JAVIER</t>
  </si>
  <si>
    <t>CHACON GOMEZ NESTOR JOSE</t>
  </si>
  <si>
    <t>FRANCO HERNANDEZ MAURICIO ALBERTO</t>
  </si>
  <si>
    <t>MERCHAN MELENDEZ ORLANDO</t>
  </si>
  <si>
    <t>PORTOCARRERO SIERRA LORENZO</t>
  </si>
  <si>
    <t>RIOS QUINTEROWILSON</t>
  </si>
  <si>
    <t>RUEDA CHINCHILLA MARTHA JOHANA</t>
  </si>
  <si>
    <t>RUEDA DOMINGUEZ CLAUDIA MILENA</t>
  </si>
  <si>
    <t>BRUN ORTIZ YAMNIS PAOLA</t>
  </si>
  <si>
    <t>CARRERO AFANADOR JORGE ENRIQUE</t>
  </si>
  <si>
    <t>NIEVES TAVERA MAYARITH</t>
  </si>
  <si>
    <t>PEREZ PULIDO DARLY XIMENA</t>
  </si>
  <si>
    <t>DUARTE SALINAS WILLIAM MAURICIO</t>
  </si>
  <si>
    <t>FLOREZ CARRILLO MARIA VICTORIA</t>
  </si>
  <si>
    <t>GALVIS LEAL STEPHANY</t>
  </si>
  <si>
    <t>GOMEZ JAIMES JERSON JAIR</t>
  </si>
  <si>
    <t>GONZALEZ ALVAREZ MAGDA CAROLINA</t>
  </si>
  <si>
    <t>HERNANDEZ ACERO FREDDY ANDRES</t>
  </si>
  <si>
    <t>JAIMES MANTILLA RUTHSIDALIA</t>
  </si>
  <si>
    <t>SARMIENTO GILBERTO RAFAEL</t>
  </si>
  <si>
    <t>SUAREZ TIRADO AURORA</t>
  </si>
  <si>
    <t>TORRES JAIMES ROCIO DEL PILAR</t>
  </si>
  <si>
    <t>GONZALEZ VARGAS OLGA LUCIA</t>
  </si>
  <si>
    <t>LOPEZ MANRIQUE TATIANA JOSEFA</t>
  </si>
  <si>
    <t>RAMIREZ GUARIN DIANA MARCELA</t>
  </si>
  <si>
    <t>VERA ALBARRACIN ISABEL</t>
  </si>
  <si>
    <t>PRIMERA : OBJETO: EL CONTRATISTA se compromete para con las UTS a PRESTAR SERVICIOS PROFESIONALES DE APOYO JURIDICO EN LOS PROCESOS DE LA SECRETARIA GENERAL DE LAS UNIDADES TECNOLOGICAS DE SANTANDER.</t>
  </si>
  <si>
    <t>PRIMERA : OBJETO: EL CONTRATISTA se compromete para con las UTS a PRESTAR SERVICIOS DE APOYO A LA GESTIÓN COMO AUXILIAR DE SERVICIOS GENERALES EN LAS ÁREAS DE INFRAESTRUCTURA Y MANTENIMIENTO DE LA PLANTA FÍSICA Y PROCESOS DE REFRIGERACIÓN DE EQUIPOS DE LA INSTITUCIÓN PARA LA OFICINA DE INFRAESTRUCTURA DE LAS UNIDADES TECNOLOGICAS DE SANTANDER.</t>
  </si>
  <si>
    <t>PRIMERA : OBJETO: EL CONTRATISTA se compromete para con las UTS a PRESTAR SERVICIOS DE APOYO A LA GESTIÓN EN EL GRUPO SEDE REGIONAL DE PIEDECUESTA ADSCRITO A LA DIRECCIÓN DE REGIONALIZACIÓN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</si>
  <si>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</si>
  <si>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</si>
  <si>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</si>
  <si>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PROFESIONALES DE APOYO EN LOS PROCESOS DE LA SECRETARÍA GENERAL DE LAS UNIDADES TECNOLOGICAS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</si>
  <si>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</si>
  <si>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PROFESIONALES EN EL GRUPO DE BIENESTAR INSTITUCIONAL ADSCRITO A LA VICERRECTORIA ACADEMICA DE LAS UNIDADES TECNOLOGICAS DE SANTANDER.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</si>
  <si>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</si>
  <si>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</si>
  <si>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PROFESIONALES EN LA DIRECCION DE INVESTIGACIONES Y EXTENSION DE LAS UNIDADES TECNOLOGICAS DE SANTANDER.</t>
  </si>
  <si>
    <t>PRIMERA : OBJETO: EL CONTRATISTA se compromete para con las UTS a PRESTAR SERVICIOS PROFESIONALES DE APOYO EN LOS PROCESOS DEL GRUPO DE RECURSOS FÍSICOS ADSCRITO A LA VICERRECTORIA ADMINISTRATIVA Y FINANCIERA DE LAS UNIDADES TECNOLÓGICAS DE SANTANDER.</t>
  </si>
  <si>
    <t>PRIMERA : OBJETO: EL CONTRATISTA se compromete para con las UTS a PRESTAR SERVICIOS DE APOYO A LA GESTIÓN EN LA OFICINA DE INFRAESTRUCTURA DE LAS UNIDADES TECNOLÓGICAS DE SANTANDER.</t>
  </si>
  <si>
    <t>PRIMERA : OBJETO: EL CONTRATISTA se compromete para con las UTS a PRESTAR SERVICIOS PROFESIONALES DE APOYO EN LOS PROYECTOS Y PROCESOS DE LA OFICINA DE INFRAESTRUCTURA DE LAS UNIDADES TECNOLOGICAS DE SANTANDER.</t>
  </si>
  <si>
    <t>PRIMERA : OBJETO: EL CONTRATISTA se compromete para con las UTS a PRESTAR SERVICIOS DE APOYO A LA GESTIÓN EN 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</si>
  <si>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DEL GRUPO DE SEGURIDAD Y SALUD EN EL TRABAJO ADSCRITO A LA DIRECCION ADMINISTRATIVA DE TALENTO HUMANO DE LAS UNIDADES TECNOLOGICAS DE SANTANDER.</t>
  </si>
  <si>
    <t>PRIMERA : OBJETO: EL CONTRATISTA se compromete para con las UTS a PRESTAR SERVICIOS PROFESIONALES DE APOYO JURIDICO EN LA OFICINA DE CONTROL INTERNO DISCIPLINARIO DE LAS UNIDADES TECNOLOGICAS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</si>
  <si>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</si>
  <si>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DE APOYO A LA GESTIÓN EN EL GRUPO DEL PROGRAMA ACADÉMICO TECNOLOGÍA EN CONTABILIDAD FINANCIERA Y CONTADURÍA PÚBLICA ADSCRITO A LA FACULTAD DE CIENCIAS SOCIECONOMICAS Y EMPRESARIALES DE LAS UNIDADES TECNOLÓGICAS DE SANTANDER.</t>
  </si>
  <si>
    <t>PRIMERA : OBJETO: EL CONTRATISTA se compromete para con las UTS a PRESTAR SERVICIOS PROFESIONALES DE APOYO DE LOS PROYECTOS DE LA OFICINA DE INFRAESTRUCTURA DE LAS UNIDADES TECNOLOGICAS DE SANTANDER.</t>
  </si>
  <si>
    <t>PRIMERA : OBJETO: EL CONTRATISTA se compromete para con las UTS a PRESTAR SERVICIOS DE APOYO A LA GESTIÓN EN EL GRUPO DE PRENSA Y MEDIOS DE REPRESENTACIÓN INSTITUCIONAL ADSCRITO A LA SECRETARIA GENERAL DE LAS UNIDADES TECNOLÓGICAS DE SANTANDER.</t>
  </si>
  <si>
    <t>PRIMERA : OBJETO: EL CONTRATISTA se compromete para con las UTS a PRESTAR SERVICIOS DE APOYO A LA GESTIÓN EN LOS SITIOS DE ACCESO, SALIDA Y PARQUEO DE LAS UNIDADES TECNOLÓGICAS DE SANTANDER Y SERVICIOS ALTERNOS EN SERVICIOS GENERALES EN LA INSTITUCCIÓN.</t>
  </si>
  <si>
    <t>PRIMERA : OBJETO: EL CONTRATISTA se compromete para con las UTS a PRESTAR SERVICIOS PROFESIONALES COMO ABOGADO ESPECIALIZADO PARA BRINDAR APOYO JURÍDICO EN LA OFICINA DE RELACIONES INTERINSTITUCIONALES E INTERNACIONALES DE LAS UNIDADES TECNOLOGICAS DE SANTANDER.</t>
  </si>
  <si>
    <t>PRIMERA : OBJETO: EL CONTRATISTA se compromete para con las UTS a PRESTAR SERVICIOS PROFESIONALES DE APOYO EN LOS PROCESOS DE LA FACULTAD DE CIENCIAS SOCIECONOMICAS Y EMPRESARIALES DE LAS UNIDADES TECNOLOGICAS DE SANTANDER.</t>
  </si>
  <si>
    <t>PRIMERA : OBJETO: EL CONTRATISTA se compromete para con las UTS a PRESTAR SERVICIOS PROFESIONALES ESPECIALIZADOS DE APOYO A LOS PROCESOS DE ACREDITACIÓN EN LA OFICINA DE AUTOEVALUACION Y CALIDAD DE LAS DE LAS UNIDADES TECNOLOGICAS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</si>
  <si>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</si>
  <si>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DE APOYO JURÍDICO EN LA VICERRECTORIA ADMINISTRATIVA Y FINANCIERA DE LAS UNIDADES TECNOLÓGICAS DE SANTANDER.</t>
  </si>
  <si>
    <t>PRIMERA : OBJETO: EL CONTRATISTA se compromete para con las UTS a PRESTAR SERVICIOS DE APOYO A LA GESTIÓN EN EL LABORATORIO DEL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</si>
  <si>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</si>
  <si>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DE APOYO A LA GESTIÓN EN EL LABORATORIO DEL GRUPO DEL PROGRAMA ACADÉMICO TECNOLOGÍA EN SISTEMAS DE TELECOMUNICACIONES E INGENIERÍA DE TELECOMUNICACIONES ADSCRITO A LA FACULTAD DE CIENCIAS NATURALES E INGENIERIAS DE LAS UNIDADES TECNOLOGICAS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</si>
  <si>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</si>
  <si>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PROFESIONALES DE APOYO EN LOS PROCESOS DEL GRUPO SEDE REGIONAL DE PIEDECUESTA ADSCRITO A LA DIRECCIÓN DE REGIONALIZACIÓN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</si>
  <si>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</si>
  <si>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PROFESIONALES DE APOYO JURIDICO EN LA DIRECCION DE INVESTIGACIONES Y EXTENSION DE LAS UNIDADES TECNOLOGICAS DE SANTANDER.</t>
  </si>
  <si>
    <t>PRESTACIÓN DEL SERVICIO DE MENSAJERIA PARA EL REPARTO DE LA CORRESPONDENCIA A NIVEL LOCAL, DEPARTAMENTAL, NACIONAL E INTERNACIONAL QUE SE GENERE EN TODAS LAS DEPENDENCIAS ADMINISTRATIVAS Y ACADÉMICAS DE LAS UNIDADES TECNOLÓGICAS DE SANTANDER.</t>
  </si>
  <si>
    <t>INTERVENTORIA, TÉCNICA, ADMINISTRATIVA Y FINANCIERA AL CONTRATO DE OBRA PÚBLICA PARA LA ADECUACION ESPACIOS ADMINISTRATIVOS EDIFICIOS A Y B, SEDE PRINCIPAL UNIDADES TECNOLÒGICAS DE SANTANDER FASE 1%u201D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</si>
</sst>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5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 xr:uid="{00000000-0005-0000-0000-000028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49" zoomScaleNormal="49" zoomScaleSheetLayoutView="48" workbookViewId="0">
      <pane ySplit="1" topLeftCell="A71" activePane="bottomLeft" state="frozen"/>
      <selection pane="bottomLeft" activeCell="N74" sqref="N74"/>
    </sheetView>
  </sheetViews>
  <sheetFormatPr baseColWidth="10" defaultColWidth="59.42578125" defaultRowHeight="18" x14ac:dyDescent="0.25"/>
  <cols>
    <col min="1" max="1" width="30.140625" style="7" customWidth="1"/>
    <col min="2" max="2" width="16.28515625" style="7" customWidth="1"/>
    <col min="3" max="3" width="17.85546875" style="7" bestFit="1" customWidth="1"/>
    <col min="4" max="4" width="17.28515625" style="7" customWidth="1"/>
    <col min="5" max="5" width="17.7109375" style="7" bestFit="1" customWidth="1"/>
    <col min="6" max="6" width="25.85546875" style="8" customWidth="1"/>
    <col min="7" max="7" width="24.140625" style="7" customWidth="1"/>
    <col min="8" max="8" width="24.5703125" style="7" customWidth="1"/>
    <col min="9" max="9" width="82" style="8" customWidth="1"/>
    <col min="10" max="10" width="33.85546875" style="8" customWidth="1"/>
    <col min="11" max="11" width="14.7109375" style="7" customWidth="1"/>
    <col min="12" max="12" width="19.42578125" style="7" customWidth="1"/>
    <col min="13" max="13" width="19.7109375" style="7" customWidth="1"/>
    <col min="14" max="16384" width="59.42578125" style="7"/>
  </cols>
  <sheetData>
    <row r="1" spans="1:13" ht="135.75" customHeight="1" thickBot="1" x14ac:dyDescent="0.3">
      <c r="A1" s="6" t="s">
        <v>11</v>
      </c>
      <c r="B1" s="6" t="s">
        <v>6</v>
      </c>
      <c r="C1" s="6" t="s">
        <v>5</v>
      </c>
      <c r="D1" s="6" t="s">
        <v>8</v>
      </c>
      <c r="E1" s="6" t="s">
        <v>7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10</v>
      </c>
      <c r="L1" s="6" t="s">
        <v>13</v>
      </c>
      <c r="M1" s="6" t="s">
        <v>14</v>
      </c>
    </row>
    <row r="2" spans="1:13" s="5" customFormat="1" ht="140.25" customHeight="1" thickBot="1" x14ac:dyDescent="0.3">
      <c r="A2" s="9" t="s">
        <v>15</v>
      </c>
      <c r="B2" s="9" t="s">
        <v>31</v>
      </c>
      <c r="C2" s="10">
        <v>44224</v>
      </c>
      <c r="D2" s="1" t="s">
        <v>47</v>
      </c>
      <c r="E2" s="2">
        <v>44258</v>
      </c>
      <c r="F2" s="9" t="s">
        <v>61</v>
      </c>
      <c r="G2" s="10">
        <v>44258</v>
      </c>
      <c r="H2" s="11">
        <v>200000000</v>
      </c>
      <c r="I2" s="9" t="s">
        <v>77</v>
      </c>
      <c r="J2" s="3" t="s">
        <v>9</v>
      </c>
      <c r="K2" s="4">
        <f t="shared" ref="K2:K67" si="0">DAYS360(L2,M2)</f>
        <v>284</v>
      </c>
      <c r="L2" s="10">
        <v>44271</v>
      </c>
      <c r="M2" s="2">
        <v>44560</v>
      </c>
    </row>
    <row r="3" spans="1:13" s="5" customFormat="1" ht="170.25" customHeight="1" thickBot="1" x14ac:dyDescent="0.3">
      <c r="A3" s="9" t="s">
        <v>16</v>
      </c>
      <c r="B3" s="9" t="s">
        <v>32</v>
      </c>
      <c r="C3" s="10">
        <v>44263</v>
      </c>
      <c r="D3" s="1" t="s">
        <v>48</v>
      </c>
      <c r="E3" s="2">
        <v>44270</v>
      </c>
      <c r="F3" s="9" t="s">
        <v>62</v>
      </c>
      <c r="G3" s="10">
        <v>44270</v>
      </c>
      <c r="H3" s="11">
        <v>10089990</v>
      </c>
      <c r="I3" s="9" t="s">
        <v>78</v>
      </c>
      <c r="J3" s="3" t="s">
        <v>9</v>
      </c>
      <c r="K3" s="4">
        <f t="shared" si="0"/>
        <v>19</v>
      </c>
      <c r="L3" s="10">
        <v>44271</v>
      </c>
      <c r="M3" s="2">
        <v>44291</v>
      </c>
    </row>
    <row r="4" spans="1:13" s="5" customFormat="1" ht="132.75" customHeight="1" thickBot="1" x14ac:dyDescent="0.3">
      <c r="A4" s="9" t="s">
        <v>17</v>
      </c>
      <c r="B4" s="9" t="s">
        <v>33</v>
      </c>
      <c r="C4" s="10">
        <v>44270</v>
      </c>
      <c r="D4" s="1" t="s">
        <v>49</v>
      </c>
      <c r="E4" s="2">
        <v>44271</v>
      </c>
      <c r="F4" s="9" t="s">
        <v>63</v>
      </c>
      <c r="G4" s="10">
        <v>44271</v>
      </c>
      <c r="H4" s="11">
        <v>28139000</v>
      </c>
      <c r="I4" s="9" t="s">
        <v>79</v>
      </c>
      <c r="J4" s="3" t="s">
        <v>9</v>
      </c>
      <c r="K4" s="4">
        <f t="shared" si="0"/>
        <v>122</v>
      </c>
      <c r="L4" s="10">
        <v>44272</v>
      </c>
      <c r="M4" s="2">
        <v>44396</v>
      </c>
    </row>
    <row r="5" spans="1:13" s="5" customFormat="1" ht="126" customHeight="1" thickBot="1" x14ac:dyDescent="0.3">
      <c r="A5" s="9" t="s">
        <v>18</v>
      </c>
      <c r="B5" s="9" t="s">
        <v>34</v>
      </c>
      <c r="C5" s="10">
        <v>44266</v>
      </c>
      <c r="D5" s="1" t="s">
        <v>50</v>
      </c>
      <c r="E5" s="2">
        <v>44271</v>
      </c>
      <c r="F5" s="9" t="s">
        <v>64</v>
      </c>
      <c r="G5" s="10">
        <v>44271</v>
      </c>
      <c r="H5" s="11">
        <v>17565000</v>
      </c>
      <c r="I5" s="9" t="s">
        <v>80</v>
      </c>
      <c r="J5" s="3" t="s">
        <v>9</v>
      </c>
      <c r="K5" s="4">
        <f t="shared" si="0"/>
        <v>25</v>
      </c>
      <c r="L5" s="10">
        <v>44273</v>
      </c>
      <c r="M5" s="2">
        <v>44299</v>
      </c>
    </row>
    <row r="6" spans="1:13" s="5" customFormat="1" ht="108" customHeight="1" thickBot="1" x14ac:dyDescent="0.3">
      <c r="A6" s="9" t="s">
        <v>19</v>
      </c>
      <c r="B6" s="9" t="s">
        <v>35</v>
      </c>
      <c r="C6" s="10">
        <v>44253</v>
      </c>
      <c r="D6" s="1" t="s">
        <v>51</v>
      </c>
      <c r="E6" s="2">
        <v>44278</v>
      </c>
      <c r="F6" s="9" t="s">
        <v>65</v>
      </c>
      <c r="G6" s="10">
        <v>44278</v>
      </c>
      <c r="H6" s="11">
        <v>99470400</v>
      </c>
      <c r="I6" s="9" t="s">
        <v>81</v>
      </c>
      <c r="J6" s="3" t="s">
        <v>9</v>
      </c>
      <c r="K6" s="4">
        <f t="shared" si="0"/>
        <v>270</v>
      </c>
      <c r="L6" s="10">
        <v>44278</v>
      </c>
      <c r="M6" s="10">
        <v>44553</v>
      </c>
    </row>
    <row r="7" spans="1:13" s="5" customFormat="1" ht="108" customHeight="1" thickBot="1" x14ac:dyDescent="0.3">
      <c r="A7" s="9" t="s">
        <v>20</v>
      </c>
      <c r="B7" s="9" t="s">
        <v>36</v>
      </c>
      <c r="C7" s="10">
        <v>44278</v>
      </c>
      <c r="D7" s="1" t="s">
        <v>52</v>
      </c>
      <c r="E7" s="2">
        <v>44280</v>
      </c>
      <c r="F7" s="9" t="s">
        <v>66</v>
      </c>
      <c r="G7" s="10">
        <v>44280</v>
      </c>
      <c r="H7" s="11">
        <v>120000000</v>
      </c>
      <c r="I7" s="9" t="s">
        <v>82</v>
      </c>
      <c r="J7" s="3" t="s">
        <v>9</v>
      </c>
      <c r="K7" s="4">
        <f t="shared" si="0"/>
        <v>270</v>
      </c>
      <c r="L7" s="10">
        <v>44286</v>
      </c>
      <c r="M7" s="10">
        <v>44561</v>
      </c>
    </row>
    <row r="8" spans="1:13" s="5" customFormat="1" ht="111" customHeight="1" thickBot="1" x14ac:dyDescent="0.3">
      <c r="A8" s="1" t="s">
        <v>21</v>
      </c>
      <c r="B8" s="1" t="s">
        <v>37</v>
      </c>
      <c r="C8" s="2" t="s">
        <v>38</v>
      </c>
      <c r="D8" s="1" t="s">
        <v>37</v>
      </c>
      <c r="E8" s="2" t="s">
        <v>38</v>
      </c>
      <c r="F8" s="1" t="s">
        <v>67</v>
      </c>
      <c r="G8" s="2">
        <v>44281</v>
      </c>
      <c r="H8" s="12">
        <v>0</v>
      </c>
      <c r="I8" s="1" t="s">
        <v>83</v>
      </c>
      <c r="J8" s="3" t="str">
        <f>$J$6</f>
        <v>UNIDADES TECNOLOGICAS DE SANTANDER</v>
      </c>
      <c r="K8" s="4">
        <f t="shared" si="0"/>
        <v>720</v>
      </c>
      <c r="L8" s="10">
        <v>44284</v>
      </c>
      <c r="M8" s="10">
        <v>45014</v>
      </c>
    </row>
    <row r="9" spans="1:13" ht="108.75" thickBot="1" x14ac:dyDescent="0.3">
      <c r="A9" s="13" t="s">
        <v>22</v>
      </c>
      <c r="B9" s="13" t="s">
        <v>39</v>
      </c>
      <c r="C9" s="2">
        <v>44250</v>
      </c>
      <c r="D9" s="1" t="s">
        <v>53</v>
      </c>
      <c r="E9" s="2">
        <v>44281</v>
      </c>
      <c r="F9" s="14" t="s">
        <v>68</v>
      </c>
      <c r="G9" s="2">
        <v>44281</v>
      </c>
      <c r="H9" s="12">
        <v>10000000</v>
      </c>
      <c r="I9" s="14" t="s">
        <v>345</v>
      </c>
      <c r="J9" s="14" t="s">
        <v>9</v>
      </c>
      <c r="K9" s="4">
        <f t="shared" si="0"/>
        <v>250</v>
      </c>
      <c r="L9" s="10">
        <v>44285</v>
      </c>
      <c r="M9" s="10">
        <v>44540</v>
      </c>
    </row>
    <row r="10" spans="1:13" ht="135.75" customHeight="1" thickBot="1" x14ac:dyDescent="0.3">
      <c r="A10" s="6" t="s">
        <v>91</v>
      </c>
      <c r="B10" s="6" t="s">
        <v>6</v>
      </c>
      <c r="C10" s="6" t="s">
        <v>5</v>
      </c>
      <c r="D10" s="6" t="s">
        <v>8</v>
      </c>
      <c r="E10" s="6" t="s">
        <v>7</v>
      </c>
      <c r="F10" s="6" t="s">
        <v>0</v>
      </c>
      <c r="G10" s="6" t="s">
        <v>1</v>
      </c>
      <c r="H10" s="6" t="s">
        <v>2</v>
      </c>
      <c r="I10" s="6" t="s">
        <v>3</v>
      </c>
      <c r="J10" s="6" t="s">
        <v>4</v>
      </c>
      <c r="K10" s="6" t="s">
        <v>10</v>
      </c>
      <c r="L10" s="6" t="s">
        <v>13</v>
      </c>
      <c r="M10" s="6" t="s">
        <v>14</v>
      </c>
    </row>
    <row r="11" spans="1:13" ht="117" customHeight="1" thickBot="1" x14ac:dyDescent="0.3">
      <c r="A11" s="13" t="s">
        <v>23</v>
      </c>
      <c r="B11" s="13" t="s">
        <v>40</v>
      </c>
      <c r="C11" s="2">
        <v>44222</v>
      </c>
      <c r="D11" s="13" t="s">
        <v>54</v>
      </c>
      <c r="E11" s="2">
        <v>44259</v>
      </c>
      <c r="F11" s="14" t="s">
        <v>69</v>
      </c>
      <c r="G11" s="2">
        <v>44259</v>
      </c>
      <c r="H11" s="12">
        <v>59250000</v>
      </c>
      <c r="I11" s="14" t="s">
        <v>346</v>
      </c>
      <c r="J11" s="14" t="s">
        <v>9</v>
      </c>
      <c r="K11" s="4">
        <f t="shared" si="0"/>
        <v>90</v>
      </c>
      <c r="L11" s="10">
        <v>44263</v>
      </c>
      <c r="M11" s="10">
        <v>44355</v>
      </c>
    </row>
    <row r="12" spans="1:13" ht="216" customHeight="1" thickBot="1" x14ac:dyDescent="0.3">
      <c r="A12" s="13" t="s">
        <v>24</v>
      </c>
      <c r="B12" s="13" t="s">
        <v>37</v>
      </c>
      <c r="C12" s="2" t="s">
        <v>38</v>
      </c>
      <c r="D12" s="13" t="s">
        <v>37</v>
      </c>
      <c r="E12" s="2" t="s">
        <v>38</v>
      </c>
      <c r="F12" s="14" t="s">
        <v>70</v>
      </c>
      <c r="G12" s="2">
        <v>44271</v>
      </c>
      <c r="H12" s="12">
        <v>0</v>
      </c>
      <c r="I12" s="14" t="s">
        <v>84</v>
      </c>
      <c r="J12" s="14" t="s">
        <v>9</v>
      </c>
      <c r="K12" s="4">
        <f t="shared" si="0"/>
        <v>1440</v>
      </c>
      <c r="L12" s="10">
        <v>44271</v>
      </c>
      <c r="M12" s="10">
        <v>45732</v>
      </c>
    </row>
    <row r="13" spans="1:13" ht="135.75" customHeight="1" thickBot="1" x14ac:dyDescent="0.3">
      <c r="A13" s="6" t="s">
        <v>92</v>
      </c>
      <c r="B13" s="6" t="s">
        <v>6</v>
      </c>
      <c r="C13" s="6" t="s">
        <v>5</v>
      </c>
      <c r="D13" s="6" t="s">
        <v>8</v>
      </c>
      <c r="E13" s="6" t="s">
        <v>7</v>
      </c>
      <c r="F13" s="6" t="s">
        <v>0</v>
      </c>
      <c r="G13" s="6" t="s">
        <v>1</v>
      </c>
      <c r="H13" s="6" t="s">
        <v>2</v>
      </c>
      <c r="I13" s="6" t="s">
        <v>3</v>
      </c>
      <c r="J13" s="6" t="s">
        <v>4</v>
      </c>
      <c r="K13" s="6" t="s">
        <v>10</v>
      </c>
      <c r="L13" s="6" t="s">
        <v>13</v>
      </c>
      <c r="M13" s="6" t="s">
        <v>14</v>
      </c>
    </row>
    <row r="14" spans="1:13" ht="81" customHeight="1" thickBot="1" x14ac:dyDescent="0.3">
      <c r="A14" s="13" t="s">
        <v>25</v>
      </c>
      <c r="B14" s="13" t="s">
        <v>41</v>
      </c>
      <c r="C14" s="2">
        <v>44242</v>
      </c>
      <c r="D14" s="13" t="s">
        <v>55</v>
      </c>
      <c r="E14" s="2">
        <v>44263</v>
      </c>
      <c r="F14" s="14" t="s">
        <v>71</v>
      </c>
      <c r="G14" s="2">
        <v>44263</v>
      </c>
      <c r="H14" s="12">
        <v>15800701</v>
      </c>
      <c r="I14" s="14" t="s">
        <v>85</v>
      </c>
      <c r="J14" s="14" t="s">
        <v>9</v>
      </c>
      <c r="K14" s="4">
        <f t="shared" si="0"/>
        <v>14</v>
      </c>
      <c r="L14" s="10">
        <v>44266</v>
      </c>
      <c r="M14" s="10">
        <v>44280</v>
      </c>
    </row>
    <row r="15" spans="1:13" ht="109.5" customHeight="1" thickBot="1" x14ac:dyDescent="0.3">
      <c r="A15" s="13" t="s">
        <v>26</v>
      </c>
      <c r="B15" s="13" t="s">
        <v>42</v>
      </c>
      <c r="C15" s="2">
        <v>44242</v>
      </c>
      <c r="D15" s="13" t="s">
        <v>56</v>
      </c>
      <c r="E15" s="2">
        <v>44264</v>
      </c>
      <c r="F15" s="14" t="s">
        <v>72</v>
      </c>
      <c r="G15" s="2">
        <v>44264</v>
      </c>
      <c r="H15" s="12">
        <v>25438728</v>
      </c>
      <c r="I15" s="14" t="s">
        <v>86</v>
      </c>
      <c r="J15" s="14" t="s">
        <v>9</v>
      </c>
      <c r="K15" s="4">
        <f t="shared" si="0"/>
        <v>276</v>
      </c>
      <c r="L15" s="10">
        <v>44266</v>
      </c>
      <c r="M15" s="10">
        <v>44547</v>
      </c>
    </row>
    <row r="16" spans="1:13" ht="112.5" customHeight="1" thickBot="1" x14ac:dyDescent="0.3">
      <c r="A16" s="13" t="s">
        <v>27</v>
      </c>
      <c r="B16" s="13" t="s">
        <v>43</v>
      </c>
      <c r="C16" s="2">
        <v>44242</v>
      </c>
      <c r="D16" s="13" t="s">
        <v>57</v>
      </c>
      <c r="E16" s="2">
        <v>44270</v>
      </c>
      <c r="F16" s="14" t="s">
        <v>73</v>
      </c>
      <c r="G16" s="2">
        <v>44270</v>
      </c>
      <c r="H16" s="12">
        <v>6282245</v>
      </c>
      <c r="I16" s="14" t="s">
        <v>87</v>
      </c>
      <c r="J16" s="14" t="s">
        <v>9</v>
      </c>
      <c r="K16" s="4">
        <f t="shared" si="0"/>
        <v>269</v>
      </c>
      <c r="L16" s="10">
        <v>44273</v>
      </c>
      <c r="M16" s="10">
        <v>44547</v>
      </c>
    </row>
    <row r="17" spans="1:13" ht="111" customHeight="1" thickBot="1" x14ac:dyDescent="0.3">
      <c r="A17" s="13" t="s">
        <v>28</v>
      </c>
      <c r="B17" s="13" t="s">
        <v>44</v>
      </c>
      <c r="C17" s="2">
        <v>44260</v>
      </c>
      <c r="D17" s="13" t="s">
        <v>58</v>
      </c>
      <c r="E17" s="2">
        <v>44280</v>
      </c>
      <c r="F17" s="14" t="s">
        <v>74</v>
      </c>
      <c r="G17" s="2">
        <v>44280</v>
      </c>
      <c r="H17" s="12">
        <v>16255400</v>
      </c>
      <c r="I17" s="14" t="s">
        <v>88</v>
      </c>
      <c r="J17" s="14" t="s">
        <v>9</v>
      </c>
      <c r="K17" s="4">
        <f t="shared" si="0"/>
        <v>30</v>
      </c>
      <c r="L17" s="10">
        <v>44280</v>
      </c>
      <c r="M17" s="10">
        <v>44311</v>
      </c>
    </row>
    <row r="18" spans="1:13" ht="99" customHeight="1" thickBot="1" x14ac:dyDescent="0.3">
      <c r="A18" s="13" t="s">
        <v>29</v>
      </c>
      <c r="B18" s="13" t="s">
        <v>45</v>
      </c>
      <c r="C18" s="2">
        <v>44264</v>
      </c>
      <c r="D18" s="13" t="s">
        <v>59</v>
      </c>
      <c r="E18" s="2">
        <v>44281</v>
      </c>
      <c r="F18" s="14" t="s">
        <v>75</v>
      </c>
      <c r="G18" s="2">
        <v>44281</v>
      </c>
      <c r="H18" s="12">
        <v>10736747</v>
      </c>
      <c r="I18" s="14" t="s">
        <v>89</v>
      </c>
      <c r="J18" s="14" t="s">
        <v>9</v>
      </c>
      <c r="K18" s="4">
        <f t="shared" si="0"/>
        <v>257</v>
      </c>
      <c r="L18" s="10">
        <v>44285</v>
      </c>
      <c r="M18" s="10">
        <v>44547</v>
      </c>
    </row>
    <row r="19" spans="1:13" ht="135.75" customHeight="1" thickBot="1" x14ac:dyDescent="0.3">
      <c r="A19" s="6" t="s">
        <v>93</v>
      </c>
      <c r="B19" s="6" t="s">
        <v>6</v>
      </c>
      <c r="C19" s="6" t="s">
        <v>5</v>
      </c>
      <c r="D19" s="6" t="s">
        <v>8</v>
      </c>
      <c r="E19" s="6" t="s">
        <v>7</v>
      </c>
      <c r="F19" s="6" t="s">
        <v>0</v>
      </c>
      <c r="G19" s="6" t="s">
        <v>1</v>
      </c>
      <c r="H19" s="6" t="s">
        <v>2</v>
      </c>
      <c r="I19" s="6" t="s">
        <v>3</v>
      </c>
      <c r="J19" s="6" t="s">
        <v>4</v>
      </c>
      <c r="K19" s="6" t="s">
        <v>10</v>
      </c>
      <c r="L19" s="6" t="s">
        <v>13</v>
      </c>
      <c r="M19" s="6" t="s">
        <v>14</v>
      </c>
    </row>
    <row r="20" spans="1:13" ht="125.25" customHeight="1" thickBot="1" x14ac:dyDescent="0.3">
      <c r="A20" s="13" t="s">
        <v>30</v>
      </c>
      <c r="B20" s="13" t="s">
        <v>46</v>
      </c>
      <c r="C20" s="2">
        <v>44235</v>
      </c>
      <c r="D20" s="13" t="s">
        <v>60</v>
      </c>
      <c r="E20" s="2">
        <v>44281</v>
      </c>
      <c r="F20" s="14" t="s">
        <v>76</v>
      </c>
      <c r="G20" s="2">
        <v>44281</v>
      </c>
      <c r="H20" s="12">
        <v>100000000</v>
      </c>
      <c r="I20" s="14" t="s">
        <v>90</v>
      </c>
      <c r="J20" s="14" t="s">
        <v>9</v>
      </c>
      <c r="K20" s="4">
        <f t="shared" si="0"/>
        <v>257</v>
      </c>
      <c r="L20" s="10">
        <v>44285</v>
      </c>
      <c r="M20" s="10">
        <v>44547</v>
      </c>
    </row>
    <row r="21" spans="1:13" ht="135.75" customHeight="1" thickBot="1" x14ac:dyDescent="0.3">
      <c r="A21" s="6" t="s">
        <v>12</v>
      </c>
      <c r="B21" s="6" t="s">
        <v>6</v>
      </c>
      <c r="C21" s="6" t="s">
        <v>5</v>
      </c>
      <c r="D21" s="6" t="s">
        <v>8</v>
      </c>
      <c r="E21" s="6" t="s">
        <v>7</v>
      </c>
      <c r="F21" s="6" t="s">
        <v>0</v>
      </c>
      <c r="G21" s="6" t="s">
        <v>1</v>
      </c>
      <c r="H21" s="6" t="s">
        <v>2</v>
      </c>
      <c r="I21" s="6" t="s">
        <v>3</v>
      </c>
      <c r="J21" s="6" t="s">
        <v>4</v>
      </c>
      <c r="K21" s="6" t="s">
        <v>10</v>
      </c>
      <c r="L21" s="6" t="s">
        <v>13</v>
      </c>
      <c r="M21" s="6" t="s">
        <v>14</v>
      </c>
    </row>
    <row r="22" spans="1:13" ht="112.5" customHeight="1" thickBot="1" x14ac:dyDescent="0.3">
      <c r="A22" s="13" t="s">
        <v>94</v>
      </c>
      <c r="B22" s="13" t="s">
        <v>148</v>
      </c>
      <c r="C22" s="2">
        <v>44256</v>
      </c>
      <c r="D22" s="13" t="s">
        <v>149</v>
      </c>
      <c r="E22" s="2">
        <v>44256</v>
      </c>
      <c r="F22" s="14" t="s">
        <v>256</v>
      </c>
      <c r="G22" s="2">
        <v>44256</v>
      </c>
      <c r="H22" s="12">
        <v>28800000</v>
      </c>
      <c r="I22" s="14" t="s">
        <v>310</v>
      </c>
      <c r="J22" s="14" t="s">
        <v>9</v>
      </c>
      <c r="K22" s="4">
        <f t="shared" si="0"/>
        <v>269</v>
      </c>
      <c r="L22" s="10">
        <v>44256</v>
      </c>
      <c r="M22" s="10">
        <v>44530</v>
      </c>
    </row>
    <row r="23" spans="1:13" ht="156.75" customHeight="1" thickBot="1" x14ac:dyDescent="0.3">
      <c r="A23" s="13" t="s">
        <v>95</v>
      </c>
      <c r="B23" s="13" t="s">
        <v>150</v>
      </c>
      <c r="C23" s="2">
        <v>44256</v>
      </c>
      <c r="D23" s="13" t="s">
        <v>151</v>
      </c>
      <c r="E23" s="2">
        <v>44256</v>
      </c>
      <c r="F23" s="14" t="s">
        <v>257</v>
      </c>
      <c r="G23" s="2">
        <v>44256</v>
      </c>
      <c r="H23" s="12">
        <v>5573333</v>
      </c>
      <c r="I23" s="14" t="s">
        <v>311</v>
      </c>
      <c r="J23" s="14" t="s">
        <v>9</v>
      </c>
      <c r="K23" s="4">
        <f t="shared" si="0"/>
        <v>87</v>
      </c>
      <c r="L23" s="10">
        <v>44256</v>
      </c>
      <c r="M23" s="10">
        <v>44344</v>
      </c>
    </row>
    <row r="24" spans="1:13" ht="123.75" customHeight="1" thickBot="1" x14ac:dyDescent="0.3">
      <c r="A24" s="13" t="s">
        <v>96</v>
      </c>
      <c r="B24" s="13" t="s">
        <v>152</v>
      </c>
      <c r="C24" s="2">
        <v>44256</v>
      </c>
      <c r="D24" s="13" t="s">
        <v>153</v>
      </c>
      <c r="E24" s="2">
        <v>44256</v>
      </c>
      <c r="F24" s="14" t="s">
        <v>258</v>
      </c>
      <c r="G24" s="2">
        <v>44256</v>
      </c>
      <c r="H24" s="12">
        <v>19800000</v>
      </c>
      <c r="I24" s="14" t="s">
        <v>312</v>
      </c>
      <c r="J24" s="14" t="s">
        <v>9</v>
      </c>
      <c r="K24" s="4">
        <f t="shared" si="0"/>
        <v>269</v>
      </c>
      <c r="L24" s="10">
        <v>44256</v>
      </c>
      <c r="M24" s="10">
        <v>44530</v>
      </c>
    </row>
    <row r="25" spans="1:13" ht="133.5" customHeight="1" thickBot="1" x14ac:dyDescent="0.3">
      <c r="A25" s="13" t="s">
        <v>97</v>
      </c>
      <c r="B25" s="13" t="s">
        <v>154</v>
      </c>
      <c r="C25" s="2">
        <v>44256</v>
      </c>
      <c r="D25" s="13" t="s">
        <v>155</v>
      </c>
      <c r="E25" s="2">
        <v>44256</v>
      </c>
      <c r="F25" s="14" t="s">
        <v>259</v>
      </c>
      <c r="G25" s="2">
        <v>44256</v>
      </c>
      <c r="H25" s="12">
        <v>5573333</v>
      </c>
      <c r="I25" s="14" t="s">
        <v>313</v>
      </c>
      <c r="J25" s="14" t="s">
        <v>9</v>
      </c>
      <c r="K25" s="4">
        <f t="shared" si="0"/>
        <v>87</v>
      </c>
      <c r="L25" s="10">
        <v>44256</v>
      </c>
      <c r="M25" s="10">
        <v>44344</v>
      </c>
    </row>
    <row r="26" spans="1:13" ht="138.75" customHeight="1" thickBot="1" x14ac:dyDescent="0.3">
      <c r="A26" s="13" t="s">
        <v>98</v>
      </c>
      <c r="B26" s="13" t="s">
        <v>156</v>
      </c>
      <c r="C26" s="2">
        <v>44256</v>
      </c>
      <c r="D26" s="13" t="s">
        <v>157</v>
      </c>
      <c r="E26" s="2">
        <v>44256</v>
      </c>
      <c r="F26" s="14" t="s">
        <v>260</v>
      </c>
      <c r="G26" s="2">
        <v>44256</v>
      </c>
      <c r="H26" s="12">
        <v>27000000</v>
      </c>
      <c r="I26" s="14" t="s">
        <v>314</v>
      </c>
      <c r="J26" s="14" t="s">
        <v>9</v>
      </c>
      <c r="K26" s="4">
        <f t="shared" si="0"/>
        <v>269</v>
      </c>
      <c r="L26" s="10">
        <v>44256</v>
      </c>
      <c r="M26" s="10">
        <v>44530</v>
      </c>
    </row>
    <row r="27" spans="1:13" ht="130.5" customHeight="1" thickBot="1" x14ac:dyDescent="0.3">
      <c r="A27" s="13" t="s">
        <v>99</v>
      </c>
      <c r="B27" s="13" t="s">
        <v>158</v>
      </c>
      <c r="C27" s="2">
        <v>44256</v>
      </c>
      <c r="D27" s="13" t="s">
        <v>159</v>
      </c>
      <c r="E27" s="2">
        <v>44256</v>
      </c>
      <c r="F27" s="14" t="s">
        <v>261</v>
      </c>
      <c r="G27" s="2">
        <v>44256</v>
      </c>
      <c r="H27" s="12">
        <v>27000000</v>
      </c>
      <c r="I27" s="14" t="s">
        <v>314</v>
      </c>
      <c r="J27" s="14" t="s">
        <v>9</v>
      </c>
      <c r="K27" s="4">
        <f t="shared" si="0"/>
        <v>269</v>
      </c>
      <c r="L27" s="10">
        <v>44256</v>
      </c>
      <c r="M27" s="10">
        <v>44530</v>
      </c>
    </row>
    <row r="28" spans="1:13" ht="125.25" customHeight="1" thickBot="1" x14ac:dyDescent="0.3">
      <c r="A28" s="13" t="s">
        <v>100</v>
      </c>
      <c r="B28" s="13" t="s">
        <v>160</v>
      </c>
      <c r="C28" s="2">
        <v>44256</v>
      </c>
      <c r="D28" s="13" t="s">
        <v>161</v>
      </c>
      <c r="E28" s="2">
        <v>44256</v>
      </c>
      <c r="F28" s="14" t="s">
        <v>262</v>
      </c>
      <c r="G28" s="2">
        <v>44256</v>
      </c>
      <c r="H28" s="12">
        <v>8213333</v>
      </c>
      <c r="I28" s="14" t="s">
        <v>315</v>
      </c>
      <c r="J28" s="14" t="s">
        <v>9</v>
      </c>
      <c r="K28" s="4">
        <f t="shared" si="0"/>
        <v>87</v>
      </c>
      <c r="L28" s="10">
        <v>44256</v>
      </c>
      <c r="M28" s="10">
        <v>44344</v>
      </c>
    </row>
    <row r="29" spans="1:13" ht="100.5" customHeight="1" thickBot="1" x14ac:dyDescent="0.3">
      <c r="A29" s="13" t="s">
        <v>101</v>
      </c>
      <c r="B29" s="13" t="s">
        <v>162</v>
      </c>
      <c r="C29" s="2">
        <v>44256</v>
      </c>
      <c r="D29" s="13" t="s">
        <v>163</v>
      </c>
      <c r="E29" s="2">
        <v>44256</v>
      </c>
      <c r="F29" s="14" t="s">
        <v>263</v>
      </c>
      <c r="G29" s="2">
        <v>44256</v>
      </c>
      <c r="H29" s="12">
        <v>24300000</v>
      </c>
      <c r="I29" s="14" t="s">
        <v>316</v>
      </c>
      <c r="J29" s="14" t="s">
        <v>9</v>
      </c>
      <c r="K29" s="4">
        <f t="shared" si="0"/>
        <v>269</v>
      </c>
      <c r="L29" s="10">
        <v>44256</v>
      </c>
      <c r="M29" s="10">
        <v>44530</v>
      </c>
    </row>
    <row r="30" spans="1:13" ht="143.25" customHeight="1" thickBot="1" x14ac:dyDescent="0.3">
      <c r="A30" s="13" t="s">
        <v>102</v>
      </c>
      <c r="B30" s="13" t="s">
        <v>164</v>
      </c>
      <c r="C30" s="2">
        <v>44256</v>
      </c>
      <c r="D30" s="13" t="s">
        <v>165</v>
      </c>
      <c r="E30" s="2">
        <v>44256</v>
      </c>
      <c r="F30" s="14" t="s">
        <v>264</v>
      </c>
      <c r="G30" s="2">
        <v>44256</v>
      </c>
      <c r="H30" s="12">
        <v>5573333</v>
      </c>
      <c r="I30" s="14" t="s">
        <v>317</v>
      </c>
      <c r="J30" s="14" t="s">
        <v>9</v>
      </c>
      <c r="K30" s="4">
        <f t="shared" si="0"/>
        <v>87</v>
      </c>
      <c r="L30" s="10">
        <v>44256</v>
      </c>
      <c r="M30" s="10">
        <v>44344</v>
      </c>
    </row>
    <row r="31" spans="1:13" ht="105.75" customHeight="1" thickBot="1" x14ac:dyDescent="0.3">
      <c r="A31" s="13" t="s">
        <v>103</v>
      </c>
      <c r="B31" s="13" t="s">
        <v>166</v>
      </c>
      <c r="C31" s="2">
        <v>44256</v>
      </c>
      <c r="D31" s="13" t="s">
        <v>167</v>
      </c>
      <c r="E31" s="2">
        <v>44256</v>
      </c>
      <c r="F31" s="14" t="s">
        <v>265</v>
      </c>
      <c r="G31" s="2">
        <v>44256</v>
      </c>
      <c r="H31" s="12">
        <v>11160000</v>
      </c>
      <c r="I31" s="14" t="s">
        <v>318</v>
      </c>
      <c r="J31" s="14" t="s">
        <v>9</v>
      </c>
      <c r="K31" s="4">
        <f t="shared" si="0"/>
        <v>107</v>
      </c>
      <c r="L31" s="10">
        <v>44256</v>
      </c>
      <c r="M31" s="10">
        <v>44365</v>
      </c>
    </row>
    <row r="32" spans="1:13" ht="100.5" customHeight="1" thickBot="1" x14ac:dyDescent="0.3">
      <c r="A32" s="13" t="s">
        <v>104</v>
      </c>
      <c r="B32" s="13" t="s">
        <v>168</v>
      </c>
      <c r="C32" s="2">
        <v>44256</v>
      </c>
      <c r="D32" s="13" t="s">
        <v>169</v>
      </c>
      <c r="E32" s="2">
        <v>44256</v>
      </c>
      <c r="F32" s="14" t="s">
        <v>266</v>
      </c>
      <c r="G32" s="2">
        <v>44256</v>
      </c>
      <c r="H32" s="12">
        <v>4106667</v>
      </c>
      <c r="I32" s="14" t="s">
        <v>319</v>
      </c>
      <c r="J32" s="14" t="s">
        <v>9</v>
      </c>
      <c r="K32" s="4">
        <f t="shared" si="0"/>
        <v>87</v>
      </c>
      <c r="L32" s="10">
        <v>44256</v>
      </c>
      <c r="M32" s="10">
        <v>44344</v>
      </c>
    </row>
    <row r="33" spans="1:13" ht="126.75" customHeight="1" thickBot="1" x14ac:dyDescent="0.3">
      <c r="A33" s="13" t="s">
        <v>105</v>
      </c>
      <c r="B33" s="13" t="s">
        <v>170</v>
      </c>
      <c r="C33" s="2">
        <v>44256</v>
      </c>
      <c r="D33" s="13" t="s">
        <v>171</v>
      </c>
      <c r="E33" s="2">
        <v>44256</v>
      </c>
      <c r="F33" s="14" t="s">
        <v>267</v>
      </c>
      <c r="G33" s="2">
        <v>44256</v>
      </c>
      <c r="H33" s="12">
        <v>27900000</v>
      </c>
      <c r="I33" s="14" t="s">
        <v>320</v>
      </c>
      <c r="J33" s="14" t="s">
        <v>9</v>
      </c>
      <c r="K33" s="4">
        <f t="shared" si="0"/>
        <v>269</v>
      </c>
      <c r="L33" s="10">
        <v>44256</v>
      </c>
      <c r="M33" s="10">
        <v>44530</v>
      </c>
    </row>
    <row r="34" spans="1:13" ht="103.5" customHeight="1" thickBot="1" x14ac:dyDescent="0.3">
      <c r="A34" s="13" t="s">
        <v>106</v>
      </c>
      <c r="B34" s="13" t="s">
        <v>172</v>
      </c>
      <c r="C34" s="2">
        <v>44256</v>
      </c>
      <c r="D34" s="13" t="s">
        <v>173</v>
      </c>
      <c r="E34" s="2">
        <v>44256</v>
      </c>
      <c r="F34" s="14" t="s">
        <v>268</v>
      </c>
      <c r="G34" s="2">
        <v>44256</v>
      </c>
      <c r="H34" s="12">
        <v>25200000</v>
      </c>
      <c r="I34" s="14" t="s">
        <v>321</v>
      </c>
      <c r="J34" s="14" t="s">
        <v>9</v>
      </c>
      <c r="K34" s="4">
        <f t="shared" si="0"/>
        <v>269</v>
      </c>
      <c r="L34" s="10">
        <v>44256</v>
      </c>
      <c r="M34" s="10">
        <v>44530</v>
      </c>
    </row>
    <row r="35" spans="1:13" ht="139.5" customHeight="1" thickBot="1" x14ac:dyDescent="0.3">
      <c r="A35" s="13" t="s">
        <v>107</v>
      </c>
      <c r="B35" s="13" t="s">
        <v>174</v>
      </c>
      <c r="C35" s="2">
        <v>44256</v>
      </c>
      <c r="D35" s="13" t="s">
        <v>175</v>
      </c>
      <c r="E35" s="2">
        <v>44256</v>
      </c>
      <c r="F35" s="14" t="s">
        <v>269</v>
      </c>
      <c r="G35" s="2">
        <v>44256</v>
      </c>
      <c r="H35" s="12">
        <v>28800000</v>
      </c>
      <c r="I35" s="14" t="s">
        <v>314</v>
      </c>
      <c r="J35" s="14" t="s">
        <v>9</v>
      </c>
      <c r="K35" s="4">
        <f t="shared" si="0"/>
        <v>269</v>
      </c>
      <c r="L35" s="10">
        <v>44256</v>
      </c>
      <c r="M35" s="10">
        <v>44530</v>
      </c>
    </row>
    <row r="36" spans="1:13" ht="120.75" customHeight="1" thickBot="1" x14ac:dyDescent="0.3">
      <c r="A36" s="13" t="s">
        <v>108</v>
      </c>
      <c r="B36" s="13" t="s">
        <v>176</v>
      </c>
      <c r="C36" s="2">
        <v>44256</v>
      </c>
      <c r="D36" s="13" t="s">
        <v>177</v>
      </c>
      <c r="E36" s="2">
        <v>44256</v>
      </c>
      <c r="F36" s="14" t="s">
        <v>270</v>
      </c>
      <c r="G36" s="2">
        <v>44256</v>
      </c>
      <c r="H36" s="12">
        <v>27000000</v>
      </c>
      <c r="I36" s="14" t="s">
        <v>322</v>
      </c>
      <c r="J36" s="14" t="s">
        <v>9</v>
      </c>
      <c r="K36" s="4">
        <f t="shared" si="0"/>
        <v>269</v>
      </c>
      <c r="L36" s="10">
        <v>44256</v>
      </c>
      <c r="M36" s="10">
        <v>44530</v>
      </c>
    </row>
    <row r="37" spans="1:13" ht="109.5" customHeight="1" thickBot="1" x14ac:dyDescent="0.3">
      <c r="A37" s="13" t="s">
        <v>109</v>
      </c>
      <c r="B37" s="13" t="s">
        <v>178</v>
      </c>
      <c r="C37" s="2">
        <v>44256</v>
      </c>
      <c r="D37" s="13" t="s">
        <v>179</v>
      </c>
      <c r="E37" s="2">
        <v>44256</v>
      </c>
      <c r="F37" s="14" t="s">
        <v>271</v>
      </c>
      <c r="G37" s="2">
        <v>44256</v>
      </c>
      <c r="H37" s="12">
        <v>5573333</v>
      </c>
      <c r="I37" s="14" t="s">
        <v>323</v>
      </c>
      <c r="J37" s="14" t="s">
        <v>9</v>
      </c>
      <c r="K37" s="4">
        <f t="shared" si="0"/>
        <v>87</v>
      </c>
      <c r="L37" s="10">
        <v>44256</v>
      </c>
      <c r="M37" s="10">
        <v>44344</v>
      </c>
    </row>
    <row r="38" spans="1:13" ht="138" customHeight="1" thickBot="1" x14ac:dyDescent="0.3">
      <c r="A38" s="13" t="s">
        <v>110</v>
      </c>
      <c r="B38" s="13" t="s">
        <v>180</v>
      </c>
      <c r="C38" s="2">
        <v>44256</v>
      </c>
      <c r="D38" s="13" t="s">
        <v>181</v>
      </c>
      <c r="E38" s="2">
        <v>44256</v>
      </c>
      <c r="F38" s="14" t="s">
        <v>272</v>
      </c>
      <c r="G38" s="2">
        <v>44256</v>
      </c>
      <c r="H38" s="12">
        <v>26100000</v>
      </c>
      <c r="I38" s="14" t="s">
        <v>322</v>
      </c>
      <c r="J38" s="14" t="s">
        <v>9</v>
      </c>
      <c r="K38" s="4">
        <f t="shared" si="0"/>
        <v>269</v>
      </c>
      <c r="L38" s="10">
        <v>44256</v>
      </c>
      <c r="M38" s="10">
        <v>44530</v>
      </c>
    </row>
    <row r="39" spans="1:13" ht="126.75" customHeight="1" thickBot="1" x14ac:dyDescent="0.3">
      <c r="A39" s="13" t="s">
        <v>111</v>
      </c>
      <c r="B39" s="13" t="s">
        <v>182</v>
      </c>
      <c r="C39" s="2">
        <v>44256</v>
      </c>
      <c r="D39" s="13" t="s">
        <v>183</v>
      </c>
      <c r="E39" s="2">
        <v>44256</v>
      </c>
      <c r="F39" s="14" t="s">
        <v>273</v>
      </c>
      <c r="G39" s="2">
        <v>44256</v>
      </c>
      <c r="H39" s="12">
        <v>34200000</v>
      </c>
      <c r="I39" s="14" t="s">
        <v>314</v>
      </c>
      <c r="J39" s="14" t="s">
        <v>9</v>
      </c>
      <c r="K39" s="4">
        <f t="shared" si="0"/>
        <v>269</v>
      </c>
      <c r="L39" s="10">
        <v>44256</v>
      </c>
      <c r="M39" s="10">
        <v>44530</v>
      </c>
    </row>
    <row r="40" spans="1:13" ht="97.5" customHeight="1" thickBot="1" x14ac:dyDescent="0.3">
      <c r="A40" s="13" t="s">
        <v>112</v>
      </c>
      <c r="B40" s="13" t="s">
        <v>184</v>
      </c>
      <c r="C40" s="2">
        <v>44256</v>
      </c>
      <c r="D40" s="13" t="s">
        <v>185</v>
      </c>
      <c r="E40" s="2">
        <v>44256</v>
      </c>
      <c r="F40" s="14" t="s">
        <v>274</v>
      </c>
      <c r="G40" s="2">
        <v>44256</v>
      </c>
      <c r="H40" s="12">
        <v>25200000</v>
      </c>
      <c r="I40" s="14" t="s">
        <v>321</v>
      </c>
      <c r="J40" s="14" t="s">
        <v>9</v>
      </c>
      <c r="K40" s="4">
        <f t="shared" si="0"/>
        <v>269</v>
      </c>
      <c r="L40" s="10">
        <v>44256</v>
      </c>
      <c r="M40" s="10">
        <v>44530</v>
      </c>
    </row>
    <row r="41" spans="1:13" ht="111" customHeight="1" thickBot="1" x14ac:dyDescent="0.3">
      <c r="A41" s="13" t="s">
        <v>113</v>
      </c>
      <c r="B41" s="13" t="s">
        <v>186</v>
      </c>
      <c r="C41" s="2">
        <v>44256</v>
      </c>
      <c r="D41" s="13" t="s">
        <v>187</v>
      </c>
      <c r="E41" s="2">
        <v>44256</v>
      </c>
      <c r="F41" s="14" t="s">
        <v>275</v>
      </c>
      <c r="G41" s="2">
        <v>44256</v>
      </c>
      <c r="H41" s="12">
        <v>22500000</v>
      </c>
      <c r="I41" s="14" t="s">
        <v>324</v>
      </c>
      <c r="J41" s="14" t="s">
        <v>9</v>
      </c>
      <c r="K41" s="4">
        <f t="shared" si="0"/>
        <v>269</v>
      </c>
      <c r="L41" s="10">
        <v>44256</v>
      </c>
      <c r="M41" s="10">
        <v>44530</v>
      </c>
    </row>
    <row r="42" spans="1:13" ht="108.75" thickBot="1" x14ac:dyDescent="0.3">
      <c r="A42" s="13" t="s">
        <v>114</v>
      </c>
      <c r="B42" s="13" t="s">
        <v>188</v>
      </c>
      <c r="C42" s="2">
        <v>44256</v>
      </c>
      <c r="D42" s="13" t="s">
        <v>189</v>
      </c>
      <c r="E42" s="2">
        <v>44256</v>
      </c>
      <c r="F42" s="14" t="s">
        <v>276</v>
      </c>
      <c r="G42" s="2">
        <v>44256</v>
      </c>
      <c r="H42" s="12">
        <v>4400000</v>
      </c>
      <c r="I42" s="14" t="s">
        <v>325</v>
      </c>
      <c r="J42" s="14" t="s">
        <v>9</v>
      </c>
      <c r="K42" s="4">
        <f t="shared" si="0"/>
        <v>87</v>
      </c>
      <c r="L42" s="10">
        <v>44256</v>
      </c>
      <c r="M42" s="10">
        <v>44344</v>
      </c>
    </row>
    <row r="43" spans="1:13" ht="130.5" customHeight="1" thickBot="1" x14ac:dyDescent="0.3">
      <c r="A43" s="13" t="s">
        <v>115</v>
      </c>
      <c r="B43" s="13" t="s">
        <v>190</v>
      </c>
      <c r="C43" s="2">
        <v>44258</v>
      </c>
      <c r="D43" s="13" t="s">
        <v>191</v>
      </c>
      <c r="E43" s="2">
        <v>44258</v>
      </c>
      <c r="F43" s="14" t="s">
        <v>277</v>
      </c>
      <c r="G43" s="2">
        <v>44258</v>
      </c>
      <c r="H43" s="12">
        <v>28586667</v>
      </c>
      <c r="I43" s="14" t="s">
        <v>326</v>
      </c>
      <c r="J43" s="14" t="s">
        <v>9</v>
      </c>
      <c r="K43" s="4">
        <f t="shared" si="0"/>
        <v>267</v>
      </c>
      <c r="L43" s="10">
        <v>44258</v>
      </c>
      <c r="M43" s="10">
        <v>44530</v>
      </c>
    </row>
    <row r="44" spans="1:13" ht="126.75" customHeight="1" thickBot="1" x14ac:dyDescent="0.3">
      <c r="A44" s="13" t="s">
        <v>116</v>
      </c>
      <c r="B44" s="13" t="s">
        <v>192</v>
      </c>
      <c r="C44" s="2">
        <v>44258</v>
      </c>
      <c r="D44" s="13" t="s">
        <v>193</v>
      </c>
      <c r="E44" s="2">
        <v>44258</v>
      </c>
      <c r="F44" s="14" t="s">
        <v>278</v>
      </c>
      <c r="G44" s="2">
        <v>44258</v>
      </c>
      <c r="H44" s="12">
        <v>16973333</v>
      </c>
      <c r="I44" s="14" t="s">
        <v>325</v>
      </c>
      <c r="J44" s="14" t="s">
        <v>9</v>
      </c>
      <c r="K44" s="4">
        <f t="shared" si="0"/>
        <v>267</v>
      </c>
      <c r="L44" s="10">
        <v>44258</v>
      </c>
      <c r="M44" s="10">
        <v>44530</v>
      </c>
    </row>
    <row r="45" spans="1:13" ht="118.5" customHeight="1" thickBot="1" x14ac:dyDescent="0.3">
      <c r="A45" s="13" t="s">
        <v>117</v>
      </c>
      <c r="B45" s="13" t="s">
        <v>194</v>
      </c>
      <c r="C45" s="2">
        <v>44258</v>
      </c>
      <c r="D45" s="13" t="s">
        <v>195</v>
      </c>
      <c r="E45" s="2">
        <v>44258</v>
      </c>
      <c r="F45" s="14" t="s">
        <v>279</v>
      </c>
      <c r="G45" s="2">
        <v>44258</v>
      </c>
      <c r="H45" s="12">
        <v>10320000</v>
      </c>
      <c r="I45" s="14" t="s">
        <v>327</v>
      </c>
      <c r="J45" s="14" t="s">
        <v>9</v>
      </c>
      <c r="K45" s="4">
        <f t="shared" si="0"/>
        <v>85</v>
      </c>
      <c r="L45" s="10">
        <v>44258</v>
      </c>
      <c r="M45" s="10">
        <v>44344</v>
      </c>
    </row>
    <row r="46" spans="1:13" ht="122.25" customHeight="1" thickBot="1" x14ac:dyDescent="0.3">
      <c r="A46" s="13" t="s">
        <v>118</v>
      </c>
      <c r="B46" s="13" t="s">
        <v>196</v>
      </c>
      <c r="C46" s="2">
        <v>44258</v>
      </c>
      <c r="D46" s="13" t="s">
        <v>197</v>
      </c>
      <c r="E46" s="2">
        <v>44258</v>
      </c>
      <c r="F46" s="14" t="s">
        <v>280</v>
      </c>
      <c r="G46" s="2">
        <v>44258</v>
      </c>
      <c r="H46" s="12">
        <v>5446666</v>
      </c>
      <c r="I46" s="14" t="s">
        <v>328</v>
      </c>
      <c r="J46" s="14" t="s">
        <v>9</v>
      </c>
      <c r="K46" s="4">
        <f t="shared" si="0"/>
        <v>85</v>
      </c>
      <c r="L46" s="10">
        <v>44258</v>
      </c>
      <c r="M46" s="10">
        <v>44344</v>
      </c>
    </row>
    <row r="47" spans="1:13" ht="150" customHeight="1" thickBot="1" x14ac:dyDescent="0.3">
      <c r="A47" s="13" t="s">
        <v>119</v>
      </c>
      <c r="B47" s="13" t="s">
        <v>198</v>
      </c>
      <c r="C47" s="2">
        <v>44258</v>
      </c>
      <c r="D47" s="13" t="s">
        <v>199</v>
      </c>
      <c r="E47" s="2">
        <v>44258</v>
      </c>
      <c r="F47" s="14" t="s">
        <v>281</v>
      </c>
      <c r="G47" s="2">
        <v>44258</v>
      </c>
      <c r="H47" s="12">
        <v>5446666</v>
      </c>
      <c r="I47" s="14" t="s">
        <v>329</v>
      </c>
      <c r="J47" s="14" t="s">
        <v>9</v>
      </c>
      <c r="K47" s="4">
        <f t="shared" si="0"/>
        <v>85</v>
      </c>
      <c r="L47" s="10">
        <v>44258</v>
      </c>
      <c r="M47" s="10">
        <v>44344</v>
      </c>
    </row>
    <row r="48" spans="1:13" ht="133.5" customHeight="1" thickBot="1" x14ac:dyDescent="0.3">
      <c r="A48" s="13" t="s">
        <v>120</v>
      </c>
      <c r="B48" s="13" t="s">
        <v>200</v>
      </c>
      <c r="C48" s="2">
        <v>44258</v>
      </c>
      <c r="D48" s="13" t="s">
        <v>201</v>
      </c>
      <c r="E48" s="2">
        <v>44258</v>
      </c>
      <c r="F48" s="14" t="s">
        <v>282</v>
      </c>
      <c r="G48" s="2">
        <v>44258</v>
      </c>
      <c r="H48" s="12">
        <v>26800000</v>
      </c>
      <c r="I48" s="14" t="s">
        <v>315</v>
      </c>
      <c r="J48" s="14" t="s">
        <v>9</v>
      </c>
      <c r="K48" s="4">
        <f t="shared" si="0"/>
        <v>267</v>
      </c>
      <c r="L48" s="10">
        <v>44258</v>
      </c>
      <c r="M48" s="10">
        <v>44530</v>
      </c>
    </row>
    <row r="49" spans="1:13" ht="112.5" customHeight="1" thickBot="1" x14ac:dyDescent="0.3">
      <c r="A49" s="13" t="s">
        <v>121</v>
      </c>
      <c r="B49" s="13" t="s">
        <v>202</v>
      </c>
      <c r="C49" s="2">
        <v>44258</v>
      </c>
      <c r="D49" s="13" t="s">
        <v>203</v>
      </c>
      <c r="E49" s="2">
        <v>44258</v>
      </c>
      <c r="F49" s="14" t="s">
        <v>283</v>
      </c>
      <c r="G49" s="2">
        <v>44258</v>
      </c>
      <c r="H49" s="12">
        <v>25013333</v>
      </c>
      <c r="I49" s="14" t="s">
        <v>330</v>
      </c>
      <c r="J49" s="14" t="s">
        <v>9</v>
      </c>
      <c r="K49" s="4">
        <f t="shared" si="0"/>
        <v>267</v>
      </c>
      <c r="L49" s="10">
        <v>44258</v>
      </c>
      <c r="M49" s="10">
        <v>44530</v>
      </c>
    </row>
    <row r="50" spans="1:13" ht="122.25" customHeight="1" thickBot="1" x14ac:dyDescent="0.3">
      <c r="A50" s="13" t="s">
        <v>122</v>
      </c>
      <c r="B50" s="13" t="s">
        <v>204</v>
      </c>
      <c r="C50" s="2">
        <v>44258</v>
      </c>
      <c r="D50" s="13" t="s">
        <v>205</v>
      </c>
      <c r="E50" s="2">
        <v>44258</v>
      </c>
      <c r="F50" s="14" t="s">
        <v>284</v>
      </c>
      <c r="G50" s="2">
        <v>44258</v>
      </c>
      <c r="H50" s="12">
        <v>9373333</v>
      </c>
      <c r="I50" s="14" t="s">
        <v>331</v>
      </c>
      <c r="J50" s="14" t="s">
        <v>9</v>
      </c>
      <c r="K50" s="4">
        <f t="shared" si="0"/>
        <v>147</v>
      </c>
      <c r="L50" s="10">
        <v>44258</v>
      </c>
      <c r="M50" s="10">
        <v>44407</v>
      </c>
    </row>
    <row r="51" spans="1:13" ht="133.5" customHeight="1" thickBot="1" x14ac:dyDescent="0.3">
      <c r="A51" s="13" t="s">
        <v>123</v>
      </c>
      <c r="B51" s="13" t="s">
        <v>206</v>
      </c>
      <c r="C51" s="2">
        <v>44263</v>
      </c>
      <c r="D51" s="13" t="s">
        <v>207</v>
      </c>
      <c r="E51" s="2">
        <v>44263</v>
      </c>
      <c r="F51" s="14" t="s">
        <v>285</v>
      </c>
      <c r="G51" s="2">
        <v>44263</v>
      </c>
      <c r="H51" s="12">
        <v>3780000</v>
      </c>
      <c r="I51" s="14" t="s">
        <v>332</v>
      </c>
      <c r="J51" s="14" t="s">
        <v>9</v>
      </c>
      <c r="K51" s="4">
        <f t="shared" si="0"/>
        <v>80</v>
      </c>
      <c r="L51" s="10">
        <v>44263</v>
      </c>
      <c r="M51" s="10">
        <v>44344</v>
      </c>
    </row>
    <row r="52" spans="1:13" ht="154.5" customHeight="1" thickBot="1" x14ac:dyDescent="0.3">
      <c r="A52" s="13" t="s">
        <v>124</v>
      </c>
      <c r="B52" s="13" t="s">
        <v>208</v>
      </c>
      <c r="C52" s="2">
        <v>44263</v>
      </c>
      <c r="D52" s="13" t="s">
        <v>209</v>
      </c>
      <c r="E52" s="2">
        <v>44263</v>
      </c>
      <c r="F52" s="14" t="s">
        <v>286</v>
      </c>
      <c r="G52" s="2">
        <v>44263</v>
      </c>
      <c r="H52" s="12">
        <v>18900000</v>
      </c>
      <c r="I52" s="14" t="s">
        <v>333</v>
      </c>
      <c r="J52" s="14" t="s">
        <v>9</v>
      </c>
      <c r="K52" s="4">
        <f t="shared" si="0"/>
        <v>80</v>
      </c>
      <c r="L52" s="10">
        <v>44263</v>
      </c>
      <c r="M52" s="10">
        <v>44344</v>
      </c>
    </row>
    <row r="53" spans="1:13" ht="118.5" customHeight="1" thickBot="1" x14ac:dyDescent="0.3">
      <c r="A53" s="13" t="s">
        <v>125</v>
      </c>
      <c r="B53" s="13" t="s">
        <v>210</v>
      </c>
      <c r="C53" s="2">
        <v>44263</v>
      </c>
      <c r="D53" s="13" t="s">
        <v>211</v>
      </c>
      <c r="E53" s="2">
        <v>44263</v>
      </c>
      <c r="F53" s="14" t="s">
        <v>287</v>
      </c>
      <c r="G53" s="2">
        <v>44263</v>
      </c>
      <c r="H53" s="12">
        <v>16000000</v>
      </c>
      <c r="I53" s="14" t="s">
        <v>334</v>
      </c>
      <c r="J53" s="14" t="s">
        <v>9</v>
      </c>
      <c r="K53" s="4">
        <f t="shared" si="0"/>
        <v>149</v>
      </c>
      <c r="L53" s="10">
        <v>44263</v>
      </c>
      <c r="M53" s="10">
        <v>44415</v>
      </c>
    </row>
    <row r="54" spans="1:13" ht="132" customHeight="1" thickBot="1" x14ac:dyDescent="0.3">
      <c r="A54" s="13" t="s">
        <v>126</v>
      </c>
      <c r="B54" s="13" t="s">
        <v>212</v>
      </c>
      <c r="C54" s="2">
        <v>44263</v>
      </c>
      <c r="D54" s="13" t="s">
        <v>213</v>
      </c>
      <c r="E54" s="2">
        <v>44263</v>
      </c>
      <c r="F54" s="14" t="s">
        <v>288</v>
      </c>
      <c r="G54" s="2">
        <v>44263</v>
      </c>
      <c r="H54" s="12">
        <v>61366667</v>
      </c>
      <c r="I54" s="14" t="s">
        <v>335</v>
      </c>
      <c r="J54" s="14" t="s">
        <v>9</v>
      </c>
      <c r="K54" s="4">
        <f t="shared" si="0"/>
        <v>262</v>
      </c>
      <c r="L54" s="10">
        <v>44263</v>
      </c>
      <c r="M54" s="10">
        <v>44530</v>
      </c>
    </row>
    <row r="55" spans="1:13" ht="141.75" customHeight="1" thickBot="1" x14ac:dyDescent="0.3">
      <c r="A55" s="13" t="s">
        <v>127</v>
      </c>
      <c r="B55" s="13" t="s">
        <v>214</v>
      </c>
      <c r="C55" s="2">
        <v>44263</v>
      </c>
      <c r="D55" s="13" t="s">
        <v>215</v>
      </c>
      <c r="E55" s="2">
        <v>44263</v>
      </c>
      <c r="F55" s="14" t="s">
        <v>289</v>
      </c>
      <c r="G55" s="2">
        <v>44263</v>
      </c>
      <c r="H55" s="12">
        <v>9180000</v>
      </c>
      <c r="I55" s="14" t="s">
        <v>314</v>
      </c>
      <c r="J55" s="14" t="s">
        <v>9</v>
      </c>
      <c r="K55" s="4">
        <f t="shared" si="0"/>
        <v>80</v>
      </c>
      <c r="L55" s="10">
        <v>44263</v>
      </c>
      <c r="M55" s="10">
        <v>44344</v>
      </c>
    </row>
    <row r="56" spans="1:13" ht="108.75" thickBot="1" x14ac:dyDescent="0.3">
      <c r="A56" s="13" t="s">
        <v>128</v>
      </c>
      <c r="B56" s="13" t="s">
        <v>216</v>
      </c>
      <c r="C56" s="2">
        <v>44263</v>
      </c>
      <c r="D56" s="13" t="s">
        <v>217</v>
      </c>
      <c r="E56" s="2">
        <v>44263</v>
      </c>
      <c r="F56" s="14" t="s">
        <v>290</v>
      </c>
      <c r="G56" s="2">
        <v>44263</v>
      </c>
      <c r="H56" s="12">
        <v>6750000</v>
      </c>
      <c r="I56" s="14" t="s">
        <v>322</v>
      </c>
      <c r="J56" s="14" t="s">
        <v>9</v>
      </c>
      <c r="K56" s="4">
        <f t="shared" si="0"/>
        <v>80</v>
      </c>
      <c r="L56" s="10">
        <v>44263</v>
      </c>
      <c r="M56" s="10">
        <v>44344</v>
      </c>
    </row>
    <row r="57" spans="1:13" ht="103.5" customHeight="1" thickBot="1" x14ac:dyDescent="0.3">
      <c r="A57" s="13" t="s">
        <v>129</v>
      </c>
      <c r="B57" s="13" t="s">
        <v>218</v>
      </c>
      <c r="C57" s="2">
        <v>44263</v>
      </c>
      <c r="D57" s="13" t="s">
        <v>219</v>
      </c>
      <c r="E57" s="2">
        <v>44263</v>
      </c>
      <c r="F57" s="14" t="s">
        <v>291</v>
      </c>
      <c r="G57" s="2">
        <v>44263</v>
      </c>
      <c r="H57" s="12">
        <v>11070000</v>
      </c>
      <c r="I57" s="14" t="s">
        <v>336</v>
      </c>
      <c r="J57" s="14" t="s">
        <v>9</v>
      </c>
      <c r="K57" s="4">
        <f t="shared" si="0"/>
        <v>80</v>
      </c>
      <c r="L57" s="10">
        <v>44263</v>
      </c>
      <c r="M57" s="10">
        <v>44344</v>
      </c>
    </row>
    <row r="58" spans="1:13" ht="133.5" customHeight="1" thickBot="1" x14ac:dyDescent="0.3">
      <c r="A58" s="13" t="s">
        <v>130</v>
      </c>
      <c r="B58" s="13" t="s">
        <v>220</v>
      </c>
      <c r="C58" s="2">
        <v>44265</v>
      </c>
      <c r="D58" s="13" t="s">
        <v>221</v>
      </c>
      <c r="E58" s="2">
        <v>44265</v>
      </c>
      <c r="F58" s="14" t="s">
        <v>292</v>
      </c>
      <c r="G58" s="2">
        <v>44265</v>
      </c>
      <c r="H58" s="12">
        <v>6270000</v>
      </c>
      <c r="I58" s="14" t="s">
        <v>328</v>
      </c>
      <c r="J58" s="14" t="s">
        <v>9</v>
      </c>
      <c r="K58" s="4">
        <f t="shared" si="0"/>
        <v>98</v>
      </c>
      <c r="L58" s="10">
        <v>44265</v>
      </c>
      <c r="M58" s="10">
        <v>44365</v>
      </c>
    </row>
    <row r="59" spans="1:13" ht="117" customHeight="1" thickBot="1" x14ac:dyDescent="0.3">
      <c r="A59" s="13" t="s">
        <v>131</v>
      </c>
      <c r="B59" s="13" t="s">
        <v>222</v>
      </c>
      <c r="C59" s="2">
        <v>44265</v>
      </c>
      <c r="D59" s="13" t="s">
        <v>223</v>
      </c>
      <c r="E59" s="2">
        <v>44265</v>
      </c>
      <c r="F59" s="14" t="s">
        <v>293</v>
      </c>
      <c r="G59" s="2">
        <v>44265</v>
      </c>
      <c r="H59" s="12">
        <v>40020000</v>
      </c>
      <c r="I59" s="14" t="s">
        <v>337</v>
      </c>
      <c r="J59" s="14" t="s">
        <v>9</v>
      </c>
      <c r="K59" s="4">
        <f t="shared" si="0"/>
        <v>260</v>
      </c>
      <c r="L59" s="10">
        <v>44265</v>
      </c>
      <c r="M59" s="10">
        <v>44530</v>
      </c>
    </row>
    <row r="60" spans="1:13" ht="124.5" customHeight="1" thickBot="1" x14ac:dyDescent="0.3">
      <c r="A60" s="13" t="s">
        <v>132</v>
      </c>
      <c r="B60" s="13" t="s">
        <v>224</v>
      </c>
      <c r="C60" s="2">
        <v>44265</v>
      </c>
      <c r="D60" s="13" t="s">
        <v>225</v>
      </c>
      <c r="E60" s="2">
        <v>44265</v>
      </c>
      <c r="F60" s="14" t="s">
        <v>294</v>
      </c>
      <c r="G60" s="2">
        <v>44265</v>
      </c>
      <c r="H60" s="12">
        <v>8426667</v>
      </c>
      <c r="I60" s="14" t="s">
        <v>327</v>
      </c>
      <c r="J60" s="14" t="s">
        <v>9</v>
      </c>
      <c r="K60" s="4">
        <f t="shared" si="0"/>
        <v>78</v>
      </c>
      <c r="L60" s="10">
        <v>44265</v>
      </c>
      <c r="M60" s="10">
        <v>44344</v>
      </c>
    </row>
    <row r="61" spans="1:13" ht="125.25" customHeight="1" thickBot="1" x14ac:dyDescent="0.3">
      <c r="A61" s="13" t="s">
        <v>133</v>
      </c>
      <c r="B61" s="13" t="s">
        <v>226</v>
      </c>
      <c r="C61" s="2">
        <v>44265</v>
      </c>
      <c r="D61" s="13" t="s">
        <v>227</v>
      </c>
      <c r="E61" s="2">
        <v>44265</v>
      </c>
      <c r="F61" s="14" t="s">
        <v>295</v>
      </c>
      <c r="G61" s="2">
        <v>44265</v>
      </c>
      <c r="H61" s="12">
        <v>21750000</v>
      </c>
      <c r="I61" s="14" t="s">
        <v>326</v>
      </c>
      <c r="J61" s="14" t="s">
        <v>9</v>
      </c>
      <c r="K61" s="4">
        <f t="shared" si="0"/>
        <v>260</v>
      </c>
      <c r="L61" s="10">
        <v>44265</v>
      </c>
      <c r="M61" s="10">
        <v>44530</v>
      </c>
    </row>
    <row r="62" spans="1:13" ht="118.5" customHeight="1" thickBot="1" x14ac:dyDescent="0.3">
      <c r="A62" s="13" t="s">
        <v>134</v>
      </c>
      <c r="B62" s="13" t="s">
        <v>228</v>
      </c>
      <c r="C62" s="2">
        <v>44271</v>
      </c>
      <c r="D62" s="13" t="s">
        <v>229</v>
      </c>
      <c r="E62" s="2">
        <v>44271</v>
      </c>
      <c r="F62" s="14" t="s">
        <v>296</v>
      </c>
      <c r="G62" s="2">
        <v>44271</v>
      </c>
      <c r="H62" s="12">
        <v>27200000</v>
      </c>
      <c r="I62" s="14" t="s">
        <v>334</v>
      </c>
      <c r="J62" s="14" t="s">
        <v>9</v>
      </c>
      <c r="K62" s="4">
        <f t="shared" si="0"/>
        <v>254</v>
      </c>
      <c r="L62" s="10">
        <v>44271</v>
      </c>
      <c r="M62" s="10">
        <v>44530</v>
      </c>
    </row>
    <row r="63" spans="1:13" ht="94.5" customHeight="1" thickBot="1" x14ac:dyDescent="0.3">
      <c r="A63" s="13" t="s">
        <v>135</v>
      </c>
      <c r="B63" s="13" t="s">
        <v>230</v>
      </c>
      <c r="C63" s="2">
        <v>44271</v>
      </c>
      <c r="D63" s="13" t="s">
        <v>231</v>
      </c>
      <c r="E63" s="2">
        <v>44271</v>
      </c>
      <c r="F63" s="14" t="s">
        <v>297</v>
      </c>
      <c r="G63" s="2">
        <v>44271</v>
      </c>
      <c r="H63" s="12">
        <v>6906667</v>
      </c>
      <c r="I63" s="14" t="s">
        <v>319</v>
      </c>
      <c r="J63" s="14" t="s">
        <v>9</v>
      </c>
      <c r="K63" s="4">
        <f t="shared" si="0"/>
        <v>147</v>
      </c>
      <c r="L63" s="10">
        <v>44271</v>
      </c>
      <c r="M63" s="10">
        <v>44421</v>
      </c>
    </row>
    <row r="64" spans="1:13" ht="108" customHeight="1" thickBot="1" x14ac:dyDescent="0.3">
      <c r="A64" s="13" t="s">
        <v>136</v>
      </c>
      <c r="B64" s="13" t="s">
        <v>232</v>
      </c>
      <c r="C64" s="2">
        <v>44271</v>
      </c>
      <c r="D64" s="13" t="s">
        <v>233</v>
      </c>
      <c r="E64" s="2">
        <v>44271</v>
      </c>
      <c r="F64" s="14" t="s">
        <v>298</v>
      </c>
      <c r="G64" s="2">
        <v>44271</v>
      </c>
      <c r="H64" s="12">
        <v>27900000</v>
      </c>
      <c r="I64" s="14" t="s">
        <v>336</v>
      </c>
      <c r="J64" s="14" t="s">
        <v>9</v>
      </c>
      <c r="K64" s="4">
        <f t="shared" si="0"/>
        <v>269</v>
      </c>
      <c r="L64" s="10">
        <v>44271</v>
      </c>
      <c r="M64" s="10">
        <v>44545</v>
      </c>
    </row>
    <row r="65" spans="1:13" ht="157.5" customHeight="1" thickBot="1" x14ac:dyDescent="0.3">
      <c r="A65" s="13" t="s">
        <v>137</v>
      </c>
      <c r="B65" s="13" t="s">
        <v>234</v>
      </c>
      <c r="C65" s="2">
        <v>44271</v>
      </c>
      <c r="D65" s="13" t="s">
        <v>235</v>
      </c>
      <c r="E65" s="2">
        <v>44271</v>
      </c>
      <c r="F65" s="14" t="s">
        <v>299</v>
      </c>
      <c r="G65" s="2">
        <v>44271</v>
      </c>
      <c r="H65" s="12">
        <v>4623333</v>
      </c>
      <c r="I65" s="14" t="s">
        <v>338</v>
      </c>
      <c r="J65" s="14" t="s">
        <v>9</v>
      </c>
      <c r="K65" s="4">
        <f t="shared" si="0"/>
        <v>72</v>
      </c>
      <c r="L65" s="10">
        <v>44271</v>
      </c>
      <c r="M65" s="10">
        <v>44344</v>
      </c>
    </row>
    <row r="66" spans="1:13" ht="132" customHeight="1" thickBot="1" x14ac:dyDescent="0.3">
      <c r="A66" s="13" t="s">
        <v>138</v>
      </c>
      <c r="B66" s="13" t="s">
        <v>236</v>
      </c>
      <c r="C66" s="2">
        <v>44271</v>
      </c>
      <c r="D66" s="13" t="s">
        <v>237</v>
      </c>
      <c r="E66" s="2">
        <v>44271</v>
      </c>
      <c r="F66" s="14" t="s">
        <v>300</v>
      </c>
      <c r="G66" s="2">
        <v>44271</v>
      </c>
      <c r="H66" s="12">
        <v>19200000</v>
      </c>
      <c r="I66" s="14" t="s">
        <v>339</v>
      </c>
      <c r="J66" s="14" t="s">
        <v>9</v>
      </c>
      <c r="K66" s="4">
        <f t="shared" si="0"/>
        <v>179</v>
      </c>
      <c r="L66" s="10">
        <v>44271</v>
      </c>
      <c r="M66" s="10">
        <v>44454</v>
      </c>
    </row>
    <row r="67" spans="1:13" ht="171" customHeight="1" thickBot="1" x14ac:dyDescent="0.3">
      <c r="A67" s="13" t="s">
        <v>139</v>
      </c>
      <c r="B67" s="13" t="s">
        <v>238</v>
      </c>
      <c r="C67" s="2">
        <v>44271</v>
      </c>
      <c r="D67" s="13" t="s">
        <v>239</v>
      </c>
      <c r="E67" s="2">
        <v>44271</v>
      </c>
      <c r="F67" s="14" t="s">
        <v>301</v>
      </c>
      <c r="G67" s="2">
        <v>44271</v>
      </c>
      <c r="H67" s="12">
        <v>5890000</v>
      </c>
      <c r="I67" s="14" t="s">
        <v>340</v>
      </c>
      <c r="J67" s="14" t="s">
        <v>9</v>
      </c>
      <c r="K67" s="4">
        <f t="shared" si="0"/>
        <v>92</v>
      </c>
      <c r="L67" s="10">
        <v>44271</v>
      </c>
      <c r="M67" s="10">
        <v>44365</v>
      </c>
    </row>
    <row r="68" spans="1:13" ht="144.75" thickBot="1" x14ac:dyDescent="0.3">
      <c r="A68" s="13" t="s">
        <v>140</v>
      </c>
      <c r="B68" s="13" t="s">
        <v>240</v>
      </c>
      <c r="C68" s="2">
        <v>44271</v>
      </c>
      <c r="D68" s="13" t="s">
        <v>241</v>
      </c>
      <c r="E68" s="2">
        <v>44271</v>
      </c>
      <c r="F68" s="14" t="s">
        <v>302</v>
      </c>
      <c r="G68" s="2">
        <v>44271</v>
      </c>
      <c r="H68" s="12">
        <v>5890000</v>
      </c>
      <c r="I68" s="14" t="s">
        <v>341</v>
      </c>
      <c r="J68" s="14" t="s">
        <v>9</v>
      </c>
      <c r="K68" s="4">
        <f t="shared" ref="K68:K75" si="1">DAYS360(L68,M68)</f>
        <v>92</v>
      </c>
      <c r="L68" s="10">
        <v>44271</v>
      </c>
      <c r="M68" s="10">
        <v>44365</v>
      </c>
    </row>
    <row r="69" spans="1:13" ht="117.75" customHeight="1" thickBot="1" x14ac:dyDescent="0.3">
      <c r="A69" s="13" t="s">
        <v>141</v>
      </c>
      <c r="B69" s="13" t="s">
        <v>242</v>
      </c>
      <c r="C69" s="2">
        <v>44271</v>
      </c>
      <c r="D69" s="13" t="s">
        <v>243</v>
      </c>
      <c r="E69" s="2">
        <v>44271</v>
      </c>
      <c r="F69" s="14" t="s">
        <v>303</v>
      </c>
      <c r="G69" s="2">
        <v>44271</v>
      </c>
      <c r="H69" s="12">
        <v>3406667</v>
      </c>
      <c r="I69" s="14" t="s">
        <v>332</v>
      </c>
      <c r="J69" s="14" t="s">
        <v>9</v>
      </c>
      <c r="K69" s="4">
        <f t="shared" si="1"/>
        <v>72</v>
      </c>
      <c r="L69" s="10">
        <v>44271</v>
      </c>
      <c r="M69" s="10">
        <v>44344</v>
      </c>
    </row>
    <row r="70" spans="1:13" ht="136.5" customHeight="1" thickBot="1" x14ac:dyDescent="0.3">
      <c r="A70" s="13" t="s">
        <v>142</v>
      </c>
      <c r="B70" s="13" t="s">
        <v>244</v>
      </c>
      <c r="C70" s="2">
        <v>44271</v>
      </c>
      <c r="D70" s="13" t="s">
        <v>245</v>
      </c>
      <c r="E70" s="2">
        <v>44271</v>
      </c>
      <c r="F70" s="14" t="s">
        <v>304</v>
      </c>
      <c r="G70" s="2">
        <v>44271</v>
      </c>
      <c r="H70" s="12">
        <v>6083333</v>
      </c>
      <c r="I70" s="14" t="s">
        <v>342</v>
      </c>
      <c r="J70" s="14" t="s">
        <v>9</v>
      </c>
      <c r="K70" s="4">
        <f t="shared" si="1"/>
        <v>72</v>
      </c>
      <c r="L70" s="10">
        <v>44271</v>
      </c>
      <c r="M70" s="10">
        <v>44344</v>
      </c>
    </row>
    <row r="71" spans="1:13" ht="114" customHeight="1" thickBot="1" x14ac:dyDescent="0.3">
      <c r="A71" s="13" t="s">
        <v>143</v>
      </c>
      <c r="B71" s="13" t="s">
        <v>246</v>
      </c>
      <c r="C71" s="2">
        <v>44271</v>
      </c>
      <c r="D71" s="13" t="s">
        <v>247</v>
      </c>
      <c r="E71" s="2">
        <v>44271</v>
      </c>
      <c r="F71" s="14" t="s">
        <v>305</v>
      </c>
      <c r="G71" s="2">
        <v>44271</v>
      </c>
      <c r="H71" s="12">
        <v>27200000</v>
      </c>
      <c r="I71" s="14" t="s">
        <v>343</v>
      </c>
      <c r="J71" s="14" t="s">
        <v>9</v>
      </c>
      <c r="K71" s="4">
        <f t="shared" si="1"/>
        <v>254</v>
      </c>
      <c r="L71" s="10">
        <v>44271</v>
      </c>
      <c r="M71" s="10">
        <v>44530</v>
      </c>
    </row>
    <row r="72" spans="1:13" ht="93" customHeight="1" thickBot="1" x14ac:dyDescent="0.3">
      <c r="A72" s="13" t="s">
        <v>144</v>
      </c>
      <c r="B72" s="13" t="s">
        <v>248</v>
      </c>
      <c r="C72" s="2">
        <v>44273</v>
      </c>
      <c r="D72" s="13" t="s">
        <v>249</v>
      </c>
      <c r="E72" s="2">
        <v>44273</v>
      </c>
      <c r="F72" s="14" t="s">
        <v>306</v>
      </c>
      <c r="G72" s="2">
        <v>44273</v>
      </c>
      <c r="H72" s="12">
        <v>3313334</v>
      </c>
      <c r="I72" s="14" t="s">
        <v>319</v>
      </c>
      <c r="J72" s="14" t="s">
        <v>9</v>
      </c>
      <c r="K72" s="4">
        <f t="shared" si="1"/>
        <v>70</v>
      </c>
      <c r="L72" s="10">
        <v>44273</v>
      </c>
      <c r="M72" s="10">
        <v>44344</v>
      </c>
    </row>
    <row r="73" spans="1:13" ht="108.75" customHeight="1" thickBot="1" x14ac:dyDescent="0.3">
      <c r="A73" s="13" t="s">
        <v>145</v>
      </c>
      <c r="B73" s="13" t="s">
        <v>250</v>
      </c>
      <c r="C73" s="2">
        <v>44273</v>
      </c>
      <c r="D73" s="13" t="s">
        <v>251</v>
      </c>
      <c r="E73" s="2">
        <v>44273</v>
      </c>
      <c r="F73" s="14" t="s">
        <v>307</v>
      </c>
      <c r="G73" s="2">
        <v>44273</v>
      </c>
      <c r="H73" s="12">
        <v>19200000</v>
      </c>
      <c r="I73" s="14" t="s">
        <v>344</v>
      </c>
      <c r="J73" s="14" t="s">
        <v>9</v>
      </c>
      <c r="K73" s="4">
        <f t="shared" si="1"/>
        <v>179</v>
      </c>
      <c r="L73" s="10">
        <v>44273</v>
      </c>
      <c r="M73" s="10">
        <v>44456</v>
      </c>
    </row>
    <row r="74" spans="1:13" ht="111" customHeight="1" thickBot="1" x14ac:dyDescent="0.3">
      <c r="A74" s="13" t="s">
        <v>146</v>
      </c>
      <c r="B74" s="13" t="s">
        <v>252</v>
      </c>
      <c r="C74" s="2">
        <v>44273</v>
      </c>
      <c r="D74" s="13" t="s">
        <v>253</v>
      </c>
      <c r="E74" s="2">
        <v>44273</v>
      </c>
      <c r="F74" s="14" t="s">
        <v>308</v>
      </c>
      <c r="G74" s="2">
        <v>44273</v>
      </c>
      <c r="H74" s="12">
        <v>10300000</v>
      </c>
      <c r="I74" s="14" t="s">
        <v>343</v>
      </c>
      <c r="J74" s="14" t="s">
        <v>9</v>
      </c>
      <c r="K74" s="4">
        <f t="shared" si="1"/>
        <v>102</v>
      </c>
      <c r="L74" s="10">
        <v>44273</v>
      </c>
      <c r="M74" s="10">
        <v>44377</v>
      </c>
    </row>
    <row r="75" spans="1:13" ht="99" customHeight="1" thickBot="1" x14ac:dyDescent="0.3">
      <c r="A75" s="13" t="s">
        <v>147</v>
      </c>
      <c r="B75" s="13" t="s">
        <v>254</v>
      </c>
      <c r="C75" s="2">
        <v>44278</v>
      </c>
      <c r="D75" s="13" t="s">
        <v>255</v>
      </c>
      <c r="E75" s="2">
        <v>44278</v>
      </c>
      <c r="F75" s="14" t="s">
        <v>309</v>
      </c>
      <c r="G75" s="2">
        <v>44278</v>
      </c>
      <c r="H75" s="12">
        <v>3080000</v>
      </c>
      <c r="I75" s="14" t="s">
        <v>319</v>
      </c>
      <c r="J75" s="14" t="s">
        <v>9</v>
      </c>
      <c r="K75" s="4">
        <f t="shared" si="1"/>
        <v>65</v>
      </c>
      <c r="L75" s="10">
        <v>44278</v>
      </c>
      <c r="M75" s="10">
        <v>44344</v>
      </c>
    </row>
  </sheetData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2020-03-05T16:17:49Z</cp:lastPrinted>
  <dcterms:created xsi:type="dcterms:W3CDTF">2015-02-03T14:52:16Z</dcterms:created>
  <dcterms:modified xsi:type="dcterms:W3CDTF">2021-04-09T15:34:37Z</dcterms:modified>
</cp:coreProperties>
</file>