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El Tiempo\Desktop\"/>
    </mc:Choice>
  </mc:AlternateContent>
  <xr:revisionPtr revIDLastSave="0" documentId="13_ncr:1_{12E9AEC9-4BBC-4110-A0A8-576D89C32A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 3" sheetId="9" r:id="rId2"/>
  </sheets>
  <definedNames>
    <definedName name="_xlnm.Print_Area" localSheetId="0">Hoja1!$A$1:$J$6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2" i="1" l="1"/>
  <c r="J6" i="1" l="1"/>
</calcChain>
</file>

<file path=xl/sharedStrings.xml><?xml version="1.0" encoding="utf-8"?>
<sst xmlns="http://schemas.openxmlformats.org/spreadsheetml/2006/main" count="115" uniqueCount="89">
  <si>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</si>
  <si>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</si>
  <si>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</si>
  <si>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</si>
  <si>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</si>
  <si>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</si>
  <si>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</si>
  <si>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</si>
  <si>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</si>
  <si>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</si>
  <si>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</t>
  </si>
  <si>
    <t>NUMERO DE CONTRATACION - CPS</t>
  </si>
  <si>
    <t>FECHA INICIO</t>
  </si>
  <si>
    <t>FECHA TERMINACION</t>
  </si>
  <si>
    <t>NUMERO DE CONTRATACION - CONTRATACION DE MINIMA CUANTIA</t>
  </si>
  <si>
    <t>PRIMERA : OBJETO: EL CONTRATISTA se compromete para con las UTS a PRESTAR SERVICIOS DE ASEO, LIMPIEZA Y DESINFECCION EN LAS UNIDADES TECNOLÓGICAS DE SANTANDER.</t>
  </si>
  <si>
    <t>PRIMERA : OBJETO: EL CONTRATISTA se compromete para con las UTS a PRESTAR SERVICIOS PROFESIONALES DE APOYO EN LOS PROCESOS DE LA VICERRECTORIA ADMINISTRATIVA Y FINANCIERA DE LAS UNIDADES TECNOLOGICAS DE SANTANDER.</t>
  </si>
  <si>
    <t>001144-21</t>
  </si>
  <si>
    <t>001151-21</t>
  </si>
  <si>
    <t> 21-00441</t>
  </si>
  <si>
    <t> 21-00487</t>
  </si>
  <si>
    <t> 21-01347</t>
  </si>
  <si>
    <t> 21-01378</t>
  </si>
  <si>
    <t>CIVAREL INGENIERIA LTDA</t>
  </si>
  <si>
    <t>HISESA SAS</t>
  </si>
  <si>
    <t>OBJETO: MANTENIMIENTO PREVENTIVO PARA LA PLANTA ELÉCTRICA DOOSAN, DOS (2) TRANSFORMADORES Y DOS (2) ELECTROBARRAS DISPUESTAS EN LOS EDIFICIOS A Y B DE LA SEDE PRINCIPAL DE LAS UNIDADES TECNOLOGICAS DE SANTANDER</t>
  </si>
  <si>
    <t>OBJETO: ADQUISICIÓN, MANTENIMIENTO Y RECARGA DE EXTINTORES PARA LAS UNIDADES TECNOLÓGICAS DE SANTANDER SEDE PRINCIPAL UBICADA EN LA CIUDAD DE BUCARAMANGA Y REGIONALES PIEDECUESTA, BARRANCABERMEJA Y VÉLEZ</t>
  </si>
  <si>
    <t>001149-21</t>
  </si>
  <si>
    <t>001148-21</t>
  </si>
  <si>
    <t>001152-21</t>
  </si>
  <si>
    <t>001153-21</t>
  </si>
  <si>
    <t>001155-21</t>
  </si>
  <si>
    <t>001154-21</t>
  </si>
  <si>
    <t>001157-21</t>
  </si>
  <si>
    <t>001159-21</t>
  </si>
  <si>
    <t>001156-21</t>
  </si>
  <si>
    <t>001158-21</t>
  </si>
  <si>
    <t>001161-21</t>
  </si>
  <si>
    <t>001163-21</t>
  </si>
  <si>
    <t>001162-21</t>
  </si>
  <si>
    <t>21-00523</t>
  </si>
  <si>
    <t>21-01371</t>
  </si>
  <si>
    <t>21-00522</t>
  </si>
  <si>
    <t>21-01370</t>
  </si>
  <si>
    <t>21-00533</t>
  </si>
  <si>
    <t>21-01379</t>
  </si>
  <si>
    <t>21-00536</t>
  </si>
  <si>
    <t>21-01380</t>
  </si>
  <si>
    <t>21-00535</t>
  </si>
  <si>
    <t>21-01382</t>
  </si>
  <si>
    <t>21-00534</t>
  </si>
  <si>
    <t>21-01381</t>
  </si>
  <si>
    <t>21-00543</t>
  </si>
  <si>
    <t>21-01387</t>
  </si>
  <si>
    <t>21-00544</t>
  </si>
  <si>
    <t>21-01389</t>
  </si>
  <si>
    <t>21-00542</t>
  </si>
  <si>
    <t>21-01386</t>
  </si>
  <si>
    <t>21-00545</t>
  </si>
  <si>
    <t>21-01388</t>
  </si>
  <si>
    <t>21-00549</t>
  </si>
  <si>
    <t>21-01400</t>
  </si>
  <si>
    <t>21-00556</t>
  </si>
  <si>
    <t>21-01415</t>
  </si>
  <si>
    <t>21-00555</t>
  </si>
  <si>
    <t>21-01414</t>
  </si>
  <si>
    <t>BECERRA RUEDA LAZARO ANTONIO</t>
  </si>
  <si>
    <t>CORTES GUARIN JACQUELINE</t>
  </si>
  <si>
    <t>CHANAGÁ DURANCLAUDIA PATRICIA</t>
  </si>
  <si>
    <t>LUDWING RENGIFO VILLALBA</t>
  </si>
  <si>
    <t>MENDOZA GUARINJONATHAN SNEYDER</t>
  </si>
  <si>
    <t>PINZóN DE MOYA JAIME ALBERTO</t>
  </si>
  <si>
    <t>COMBA CIFUENTES DIEGO ARMANDO</t>
  </si>
  <si>
    <t>JAIMES SOTO JORGE ARMANDO</t>
  </si>
  <si>
    <t>LOPEZ MORAALBERTO HERNANDO</t>
  </si>
  <si>
    <t>MENDEZ CARDENASMANUEL ALEXANDER</t>
  </si>
  <si>
    <t>TORRES MUÑOZ GIRLESA FERNANDA</t>
  </si>
  <si>
    <t>MANTILLA CARDONA LEYDY ANDREA</t>
  </si>
  <si>
    <t>RODRIGUEZ TARAZONA EDINSON LIMBERTO</t>
  </si>
  <si>
    <t>PRIMERA : OBJETO: EL CONTRATISTA se compromete para con las UTS a PRESTAR SERVICIOS DE APOYO A LA GESTIÓN EN EL GRUPO DEL PROGRAMA ACADÉMICO TECNOLOGÍA EN MERCADEO Y GESTION COMERCIAL, Y PROFESIONAL EN MARKETING Y NEGOCIOS INTERNACIONALES ADSCRITO A LA FACULTAD DE CIENCIAS SOCIOECONOMICAS Y EMPRESARIALES DE LAS UNIDADES TECNOLOGICAS DE SANTANDER.</t>
  </si>
  <si>
    <t>PRIMERA : OBJETO: EL CONTRATISTA se compromete para con las UTS a PRESTAR SERVICIOS PROFESIONALES DE APOYO EN LOS PROCESOS DEL GRUPO DE MERCADEO Y PROTOCOLO INSTITUCIONAL ADSCRITO A LA SECRETARÍA GENERAL DE LAS UNIDADES TECNOLOGICAS DE SANTANDER.</t>
  </si>
  <si>
    <t>PRIMERA : OBJETO: EL CONTRATISTA se compromete para con las UTS a PRESTAR SERVICIOS DE APOYO A LA GESTIÓN EN EL GRUPO DE RECURSOS FÍSICOS ADSCRITO A LA VICERRECTORIA ADMINISTRATIVA Y FINANCIERA DE LAS UNIDADES TECNOLÓGICAS DE SANTANDER.</t>
  </si>
  <si>
    <t>PRIMERA : OBJETO: EL CONTRATISTA se compromete para con las UTS a PRESTAR SERVICIOS DE APOYO A LA GESTIÓN EN EL LABORATORIO DEL GRUPO DEL PROGRAMA ACADÉMICO TÉCNOLOGÍA EN ELECTRICIDAD INDUSTRIAL ARTICULADO POR CICLOS PROPEDEUTICOS CON EL PROGRAMA DE INGENIERIA ELECTRICA ADSCRITO A LA FACULTAD DE CIENCIAS NATURALES E INGENIERÍAS DE LAS UNIDADES TECNOLÓGICAS DE SANTANDER.</t>
  </si>
  <si>
    <t>PRIMERA : OBJETO: EL CONTRATISTA se compromete para con las UTS a PRESTAR SERVICIOS DE APOYO A LA GESTIÓN EN EL LABORATORIO DEL GRUPO DEL PROGRAMA ACADÉMICO TECNOLOGÍA EN MANEJO DE PETROLEO Y GAS EN SUPERFICIE ADSCRITO A LA FACULTAD DE CIENCIAS NATURALES E INGENIERIAS DE LAS UNIDADES TECNOLOGICAS DE SANTANDER.</t>
  </si>
  <si>
    <t>PRIMERA : OBJETO: EL CONTRATISTA se compromete para con las UTS a PRESTAR SERVICIOS DE APOYO A LA GESTIÓN EN EL LABORATORIO DEL GRUPO PROGRAMA ACADÉMICO TECNOLOGÍA EN TOPOGRAFIA ADSCRITO A LA FACULTAD DE CIENCIAS NATURALES E INGENIERIAS DE LAS UNIDADES TECNOLÓGICAS DE SANTANDER.</t>
  </si>
  <si>
    <t>PRIMERA : OBJETO: EL CONTRATISTA se compromete para con las UTS a PRESTAR SERVICIOS DE APOYO A LA GESTIÓN EN EL LABORATORIO DEL GRUPO DEL PROGRAMA ACADÉMICO TECNOLOGÍA EN OPERACIÓN Y MANTENIMIENTO ELECTROMECÁNICO E INGENIERÍA ELECTROMECÁNICA ADSCRITO A LA FACULTAD DE CIENCIAS NATURALES E INGENIERÍAS DE LAS UNIDADES TECNOLÓGICAS DE SANTANDER.</t>
  </si>
  <si>
    <t>PRIMERA : OBJETO: EL CONTRATISTA se compromete para con las UTS a PRESTAR SERVICIOS PROFESIONALES DE APOYO EN LOS PROCESOS DE LA SECRETARIA GENERAL DE LAS UNIDADES TECNOLOGICAS DE SANTANDER.</t>
  </si>
  <si>
    <t>PRIMERA : OBJETO: EL CONTRATISTA se compromete para con las UTS a PRESTAR SERVICIOS PROFESIONALES DE APOYO EN LOS PROCESOS DE LA OFICINA DE PLANEACIÓN DE LAS UNIDADES TECNOLOGICAS DE SANTANDER.</t>
  </si>
  <si>
    <t>PRIMERA : OBJETO: EL CONTRATISTA se compromete para con las UTS a PRESTAR SERVICIOS PROFESIONALES DE APOYO EN LOS PROCESOS DE LA OFICINA DE PLANEACION DE LAS UNIDADES TECNOLÓGICAS DE SANTANDER.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</si>
</sst>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5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41" builtinId="16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1" builtinId="17" customBuiltin="1"/>
    <cellStyle name="Título 3" xfId="2" builtinId="18" customBuiltin="1"/>
    <cellStyle name="Título 4" xfId="40" xr:uid="{00000000-0005-0000-0000-000028000000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="49" zoomScaleNormal="49" zoomScaleSheetLayoutView="48" workbookViewId="0">
      <pane ySplit="1" topLeftCell="A2" activePane="bottomLeft" state="frozen"/>
      <selection pane="bottomLeft" activeCell="I17" sqref="I17"/>
    </sheetView>
  </sheetViews>
  <sheetFormatPr baseColWidth="10" defaultColWidth="59.42578125" defaultRowHeight="18" x14ac:dyDescent="0.25"/>
  <cols>
    <col min="1" max="1" width="30.140625" style="7" customWidth="1"/>
    <col min="2" max="2" width="16.28515625" style="7" customWidth="1"/>
    <col min="3" max="3" width="17.85546875" style="7" bestFit="1" customWidth="1"/>
    <col min="4" max="4" width="17.28515625" style="7" customWidth="1"/>
    <col min="5" max="5" width="17.7109375" style="7" bestFit="1" customWidth="1"/>
    <col min="6" max="6" width="25.85546875" style="8" customWidth="1"/>
    <col min="7" max="7" width="24.140625" style="7" customWidth="1"/>
    <col min="8" max="8" width="24.5703125" style="7" customWidth="1"/>
    <col min="9" max="9" width="82" style="8" customWidth="1"/>
    <col min="10" max="10" width="33.85546875" style="8" customWidth="1"/>
    <col min="11" max="11" width="14.7109375" style="7" customWidth="1"/>
    <col min="12" max="12" width="19.42578125" style="7" customWidth="1"/>
    <col min="13" max="13" width="19.7109375" style="7" customWidth="1"/>
    <col min="14" max="16384" width="59.42578125" style="7"/>
  </cols>
  <sheetData>
    <row r="1" spans="1:13" ht="135.75" customHeight="1" thickBot="1" x14ac:dyDescent="0.3">
      <c r="A1" s="6" t="s">
        <v>14</v>
      </c>
      <c r="B1" s="6" t="s">
        <v>6</v>
      </c>
      <c r="C1" s="6" t="s">
        <v>5</v>
      </c>
      <c r="D1" s="6" t="s">
        <v>8</v>
      </c>
      <c r="E1" s="6" t="s">
        <v>7</v>
      </c>
      <c r="F1" s="6" t="s">
        <v>0</v>
      </c>
      <c r="G1" s="6" t="s">
        <v>1</v>
      </c>
      <c r="H1" s="6" t="s">
        <v>2</v>
      </c>
      <c r="I1" s="6" t="s">
        <v>3</v>
      </c>
      <c r="J1" s="6" t="s">
        <v>4</v>
      </c>
      <c r="K1" s="6" t="s">
        <v>10</v>
      </c>
      <c r="L1" s="6" t="s">
        <v>12</v>
      </c>
      <c r="M1" s="6" t="s">
        <v>13</v>
      </c>
    </row>
    <row r="2" spans="1:13" s="5" customFormat="1" ht="140.25" customHeight="1" thickBot="1" x14ac:dyDescent="0.3">
      <c r="A2" s="9" t="s">
        <v>17</v>
      </c>
      <c r="B2" s="9" t="s">
        <v>19</v>
      </c>
      <c r="C2" s="10">
        <v>44265</v>
      </c>
      <c r="D2" s="1" t="s">
        <v>21</v>
      </c>
      <c r="E2" s="2">
        <v>44294</v>
      </c>
      <c r="F2" s="9" t="s">
        <v>23</v>
      </c>
      <c r="G2" s="10">
        <v>44294</v>
      </c>
      <c r="H2" s="11">
        <v>15073407</v>
      </c>
      <c r="I2" s="9" t="s">
        <v>25</v>
      </c>
      <c r="J2" s="3" t="s">
        <v>9</v>
      </c>
      <c r="K2" s="4">
        <f t="shared" ref="K2:K17" si="0">DAYS360(L2,M2)</f>
        <v>223</v>
      </c>
      <c r="L2" s="10">
        <v>44320</v>
      </c>
      <c r="M2" s="2">
        <v>44547</v>
      </c>
    </row>
    <row r="3" spans="1:13" s="5" customFormat="1" ht="132.75" customHeight="1" thickBot="1" x14ac:dyDescent="0.3">
      <c r="A3" s="9" t="s">
        <v>18</v>
      </c>
      <c r="B3" s="9" t="s">
        <v>20</v>
      </c>
      <c r="C3" s="10">
        <v>44280</v>
      </c>
      <c r="D3" s="1" t="s">
        <v>22</v>
      </c>
      <c r="E3" s="2">
        <v>44300</v>
      </c>
      <c r="F3" s="9" t="s">
        <v>24</v>
      </c>
      <c r="G3" s="10">
        <v>44300</v>
      </c>
      <c r="H3" s="11">
        <v>14000000</v>
      </c>
      <c r="I3" s="9" t="s">
        <v>26</v>
      </c>
      <c r="J3" s="3" t="s">
        <v>9</v>
      </c>
      <c r="K3" s="4">
        <f t="shared" si="0"/>
        <v>238</v>
      </c>
      <c r="L3" s="10">
        <v>44305</v>
      </c>
      <c r="M3" s="2">
        <v>44547</v>
      </c>
    </row>
    <row r="4" spans="1:13" ht="135.75" customHeight="1" thickBot="1" x14ac:dyDescent="0.3">
      <c r="A4" s="6" t="s">
        <v>11</v>
      </c>
      <c r="B4" s="6" t="s">
        <v>6</v>
      </c>
      <c r="C4" s="6" t="s">
        <v>5</v>
      </c>
      <c r="D4" s="6" t="s">
        <v>8</v>
      </c>
      <c r="E4" s="6" t="s">
        <v>7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10</v>
      </c>
      <c r="L4" s="6" t="s">
        <v>12</v>
      </c>
      <c r="M4" s="6" t="s">
        <v>13</v>
      </c>
    </row>
    <row r="5" spans="1:13" s="5" customFormat="1" ht="108" customHeight="1" thickBot="1" x14ac:dyDescent="0.3">
      <c r="A5" s="9" t="s">
        <v>27</v>
      </c>
      <c r="B5" s="9" t="s">
        <v>40</v>
      </c>
      <c r="C5" s="10">
        <v>44298</v>
      </c>
      <c r="D5" s="1" t="s">
        <v>41</v>
      </c>
      <c r="E5" s="2">
        <v>44299</v>
      </c>
      <c r="F5" s="9" t="s">
        <v>66</v>
      </c>
      <c r="G5" s="10">
        <v>44299</v>
      </c>
      <c r="H5" s="11">
        <v>2100000</v>
      </c>
      <c r="I5" s="9" t="s">
        <v>15</v>
      </c>
      <c r="J5" s="3" t="s">
        <v>9</v>
      </c>
      <c r="K5" s="4">
        <f t="shared" si="0"/>
        <v>44</v>
      </c>
      <c r="L5" s="10">
        <v>44301</v>
      </c>
      <c r="M5" s="10">
        <v>44345</v>
      </c>
    </row>
    <row r="6" spans="1:13" s="5" customFormat="1" ht="111" customHeight="1" thickBot="1" x14ac:dyDescent="0.3">
      <c r="A6" s="1" t="s">
        <v>28</v>
      </c>
      <c r="B6" s="1" t="s">
        <v>42</v>
      </c>
      <c r="C6" s="2">
        <v>44298</v>
      </c>
      <c r="D6" s="1" t="s">
        <v>43</v>
      </c>
      <c r="E6" s="2">
        <v>44299</v>
      </c>
      <c r="F6" s="1" t="s">
        <v>67</v>
      </c>
      <c r="G6" s="2">
        <v>44299</v>
      </c>
      <c r="H6" s="12">
        <v>2100000</v>
      </c>
      <c r="I6" s="1" t="s">
        <v>15</v>
      </c>
      <c r="J6" s="3" t="str">
        <f>$J$4</f>
        <v>DESTINO</v>
      </c>
      <c r="K6" s="4">
        <f t="shared" si="0"/>
        <v>44</v>
      </c>
      <c r="L6" s="10">
        <v>44301</v>
      </c>
      <c r="M6" s="10">
        <v>44345</v>
      </c>
    </row>
    <row r="7" spans="1:13" ht="144.75" thickBot="1" x14ac:dyDescent="0.3">
      <c r="A7" s="13" t="s">
        <v>29</v>
      </c>
      <c r="B7" s="13" t="s">
        <v>44</v>
      </c>
      <c r="C7" s="2">
        <v>44300</v>
      </c>
      <c r="D7" s="1" t="s">
        <v>45</v>
      </c>
      <c r="E7" s="2">
        <v>44301</v>
      </c>
      <c r="F7" s="14" t="s">
        <v>68</v>
      </c>
      <c r="G7" s="2">
        <v>44301</v>
      </c>
      <c r="H7" s="12">
        <v>3800000</v>
      </c>
      <c r="I7" s="14" t="s">
        <v>79</v>
      </c>
      <c r="J7" s="14" t="s">
        <v>9</v>
      </c>
      <c r="K7" s="4">
        <f t="shared" si="0"/>
        <v>59</v>
      </c>
      <c r="L7" s="10">
        <v>44301</v>
      </c>
      <c r="M7" s="10">
        <v>44361</v>
      </c>
    </row>
    <row r="8" spans="1:13" ht="117" customHeight="1" thickBot="1" x14ac:dyDescent="0.3">
      <c r="A8" s="13" t="s">
        <v>30</v>
      </c>
      <c r="B8" s="13" t="s">
        <v>46</v>
      </c>
      <c r="C8" s="2">
        <v>44300</v>
      </c>
      <c r="D8" s="13" t="s">
        <v>47</v>
      </c>
      <c r="E8" s="2">
        <v>44301</v>
      </c>
      <c r="F8" s="14" t="s">
        <v>69</v>
      </c>
      <c r="G8" s="2">
        <v>44301</v>
      </c>
      <c r="H8" s="12">
        <v>25600000</v>
      </c>
      <c r="I8" s="14" t="s">
        <v>80</v>
      </c>
      <c r="J8" s="14" t="s">
        <v>9</v>
      </c>
      <c r="K8" s="4">
        <f t="shared" si="0"/>
        <v>239</v>
      </c>
      <c r="L8" s="10">
        <v>44305</v>
      </c>
      <c r="M8" s="10">
        <v>44548</v>
      </c>
    </row>
    <row r="9" spans="1:13" ht="129" customHeight="1" thickBot="1" x14ac:dyDescent="0.3">
      <c r="A9" s="13" t="s">
        <v>31</v>
      </c>
      <c r="B9" s="13" t="s">
        <v>48</v>
      </c>
      <c r="C9" s="2">
        <v>44300</v>
      </c>
      <c r="D9" s="13" t="s">
        <v>49</v>
      </c>
      <c r="E9" s="2">
        <v>44301</v>
      </c>
      <c r="F9" s="14" t="s">
        <v>70</v>
      </c>
      <c r="G9" s="2">
        <v>44301</v>
      </c>
      <c r="H9" s="12">
        <v>11100000</v>
      </c>
      <c r="I9" s="14" t="s">
        <v>81</v>
      </c>
      <c r="J9" s="14" t="s">
        <v>9</v>
      </c>
      <c r="K9" s="4">
        <f t="shared" si="0"/>
        <v>221</v>
      </c>
      <c r="L9" s="10">
        <v>44305</v>
      </c>
      <c r="M9" s="10">
        <v>44530</v>
      </c>
    </row>
    <row r="10" spans="1:13" ht="107.25" customHeight="1" thickBot="1" x14ac:dyDescent="0.3">
      <c r="A10" s="13" t="s">
        <v>32</v>
      </c>
      <c r="B10" s="13" t="s">
        <v>50</v>
      </c>
      <c r="C10" s="2">
        <v>44300</v>
      </c>
      <c r="D10" s="13" t="s">
        <v>51</v>
      </c>
      <c r="E10" s="2">
        <v>44301</v>
      </c>
      <c r="F10" s="14" t="s">
        <v>71</v>
      </c>
      <c r="G10" s="2">
        <v>44301</v>
      </c>
      <c r="H10" s="12">
        <v>36800000</v>
      </c>
      <c r="I10" s="14" t="s">
        <v>16</v>
      </c>
      <c r="J10" s="14" t="s">
        <v>9</v>
      </c>
      <c r="K10" s="4">
        <f t="shared" si="0"/>
        <v>239</v>
      </c>
      <c r="L10" s="10">
        <v>44305</v>
      </c>
      <c r="M10" s="10">
        <v>44548</v>
      </c>
    </row>
    <row r="11" spans="1:13" ht="153.75" customHeight="1" thickBot="1" x14ac:dyDescent="0.3">
      <c r="A11" s="13" t="s">
        <v>33</v>
      </c>
      <c r="B11" s="13" t="s">
        <v>52</v>
      </c>
      <c r="C11" s="2">
        <v>44301</v>
      </c>
      <c r="D11" s="13" t="s">
        <v>53</v>
      </c>
      <c r="E11" s="2">
        <v>44302</v>
      </c>
      <c r="F11" s="14" t="s">
        <v>72</v>
      </c>
      <c r="G11" s="2">
        <v>44302</v>
      </c>
      <c r="H11" s="12">
        <v>3800000</v>
      </c>
      <c r="I11" s="14" t="s">
        <v>82</v>
      </c>
      <c r="J11" s="14" t="s">
        <v>9</v>
      </c>
      <c r="K11" s="4">
        <f t="shared" si="0"/>
        <v>59</v>
      </c>
      <c r="L11" s="10">
        <v>44305</v>
      </c>
      <c r="M11" s="10">
        <v>44365</v>
      </c>
    </row>
    <row r="12" spans="1:13" ht="141.75" customHeight="1" thickBot="1" x14ac:dyDescent="0.3">
      <c r="A12" s="13" t="s">
        <v>34</v>
      </c>
      <c r="B12" s="13" t="s">
        <v>54</v>
      </c>
      <c r="C12" s="2">
        <v>44301</v>
      </c>
      <c r="D12" s="13" t="s">
        <v>55</v>
      </c>
      <c r="E12" s="2">
        <v>44302</v>
      </c>
      <c r="F12" s="14" t="s">
        <v>73</v>
      </c>
      <c r="G12" s="2">
        <v>44302</v>
      </c>
      <c r="H12" s="12">
        <v>3800000</v>
      </c>
      <c r="I12" s="14" t="s">
        <v>83</v>
      </c>
      <c r="J12" s="14" t="s">
        <v>9</v>
      </c>
      <c r="K12" s="4">
        <f t="shared" si="0"/>
        <v>59</v>
      </c>
      <c r="L12" s="10">
        <v>44305</v>
      </c>
      <c r="M12" s="10">
        <v>44365</v>
      </c>
    </row>
    <row r="13" spans="1:13" ht="129" customHeight="1" thickBot="1" x14ac:dyDescent="0.3">
      <c r="A13" s="13" t="s">
        <v>35</v>
      </c>
      <c r="B13" s="13" t="s">
        <v>56</v>
      </c>
      <c r="C13" s="2">
        <v>44301</v>
      </c>
      <c r="D13" s="13" t="s">
        <v>57</v>
      </c>
      <c r="E13" s="2">
        <v>44302</v>
      </c>
      <c r="F13" s="14" t="s">
        <v>74</v>
      </c>
      <c r="G13" s="2">
        <v>44302</v>
      </c>
      <c r="H13" s="12">
        <v>3800000</v>
      </c>
      <c r="I13" s="14" t="s">
        <v>84</v>
      </c>
      <c r="J13" s="14" t="s">
        <v>9</v>
      </c>
      <c r="K13" s="4">
        <f t="shared" si="0"/>
        <v>59</v>
      </c>
      <c r="L13" s="10">
        <v>44305</v>
      </c>
      <c r="M13" s="10">
        <v>44365</v>
      </c>
    </row>
    <row r="14" spans="1:13" ht="165" customHeight="1" thickBot="1" x14ac:dyDescent="0.3">
      <c r="A14" s="13" t="s">
        <v>36</v>
      </c>
      <c r="B14" s="13" t="s">
        <v>58</v>
      </c>
      <c r="C14" s="2">
        <v>44301</v>
      </c>
      <c r="D14" s="13" t="s">
        <v>59</v>
      </c>
      <c r="E14" s="2">
        <v>44302</v>
      </c>
      <c r="F14" s="14" t="s">
        <v>75</v>
      </c>
      <c r="G14" s="2">
        <v>44302</v>
      </c>
      <c r="H14" s="12">
        <v>3800000</v>
      </c>
      <c r="I14" s="14" t="s">
        <v>85</v>
      </c>
      <c r="J14" s="14" t="s">
        <v>9</v>
      </c>
      <c r="K14" s="4">
        <f t="shared" si="0"/>
        <v>59</v>
      </c>
      <c r="L14" s="10">
        <v>44305</v>
      </c>
      <c r="M14" s="10">
        <v>44365</v>
      </c>
    </row>
    <row r="15" spans="1:13" ht="99" customHeight="1" thickBot="1" x14ac:dyDescent="0.3">
      <c r="A15" s="13" t="s">
        <v>37</v>
      </c>
      <c r="B15" s="13" t="s">
        <v>60</v>
      </c>
      <c r="C15" s="2">
        <v>44305</v>
      </c>
      <c r="D15" s="13" t="s">
        <v>61</v>
      </c>
      <c r="E15" s="2">
        <v>44306</v>
      </c>
      <c r="F15" s="14" t="s">
        <v>76</v>
      </c>
      <c r="G15" s="2">
        <v>44306</v>
      </c>
      <c r="H15" s="12">
        <v>14570000</v>
      </c>
      <c r="I15" s="14" t="s">
        <v>86</v>
      </c>
      <c r="J15" s="14" t="s">
        <v>9</v>
      </c>
      <c r="K15" s="4">
        <f t="shared" si="0"/>
        <v>140</v>
      </c>
      <c r="L15" s="10">
        <v>44312</v>
      </c>
      <c r="M15" s="10">
        <v>44455</v>
      </c>
    </row>
    <row r="16" spans="1:13" ht="89.25" customHeight="1" thickBot="1" x14ac:dyDescent="0.3">
      <c r="A16" s="13" t="s">
        <v>38</v>
      </c>
      <c r="B16" s="13" t="s">
        <v>62</v>
      </c>
      <c r="C16" s="2">
        <v>44308</v>
      </c>
      <c r="D16" s="13" t="s">
        <v>63</v>
      </c>
      <c r="E16" s="2">
        <v>44308</v>
      </c>
      <c r="F16" s="14" t="s">
        <v>77</v>
      </c>
      <c r="G16" s="2">
        <v>44308</v>
      </c>
      <c r="H16" s="12">
        <v>18600000</v>
      </c>
      <c r="I16" s="14" t="s">
        <v>87</v>
      </c>
      <c r="J16" s="14" t="s">
        <v>9</v>
      </c>
      <c r="K16" s="4">
        <f t="shared" si="0"/>
        <v>179</v>
      </c>
      <c r="L16" s="10">
        <v>44321</v>
      </c>
      <c r="M16" s="10">
        <v>44504</v>
      </c>
    </row>
    <row r="17" spans="1:13" ht="100.5" customHeight="1" thickBot="1" x14ac:dyDescent="0.3">
      <c r="A17" s="13" t="s">
        <v>39</v>
      </c>
      <c r="B17" s="13" t="s">
        <v>64</v>
      </c>
      <c r="C17" s="2">
        <v>44308</v>
      </c>
      <c r="D17" s="13" t="s">
        <v>65</v>
      </c>
      <c r="E17" s="2">
        <v>44308</v>
      </c>
      <c r="F17" s="14" t="s">
        <v>78</v>
      </c>
      <c r="G17" s="2">
        <v>44308</v>
      </c>
      <c r="H17" s="12">
        <v>9600000</v>
      </c>
      <c r="I17" s="14" t="s">
        <v>88</v>
      </c>
      <c r="J17" s="14" t="s">
        <v>9</v>
      </c>
      <c r="K17" s="4">
        <f t="shared" si="0"/>
        <v>89</v>
      </c>
      <c r="L17" s="10">
        <v>44312</v>
      </c>
      <c r="M17" s="10">
        <v>44402</v>
      </c>
    </row>
  </sheetData>
  <pageMargins left="0.25" right="0.25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El Tiempo</cp:lastModifiedBy>
  <cp:lastPrinted>2020-03-05T16:17:49Z</cp:lastPrinted>
  <dcterms:created xsi:type="dcterms:W3CDTF">2015-02-03T14:52:16Z</dcterms:created>
  <dcterms:modified xsi:type="dcterms:W3CDTF">2021-05-07T13:20:04Z</dcterms:modified>
</cp:coreProperties>
</file>