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OSCAR 2020\OSCAR 2020\INFORMES PROCURADURIA 2020\11 SOPORTE REPORTE PROCURADURIA NOVIEMBRE 2020\"/>
    </mc:Choice>
  </mc:AlternateContent>
  <xr:revisionPtr revIDLastSave="0" documentId="13_ncr:1_{76819897-F033-4038-AD69-D8B21E55F154}" xr6:coauthVersionLast="45" xr6:coauthVersionMax="45" xr10:uidLastSave="{00000000-0000-0000-0000-000000000000}"/>
  <bookViews>
    <workbookView xWindow="-120" yWindow="510" windowWidth="29040" windowHeight="15210" xr2:uid="{00000000-000D-0000-FFFF-FFFF00000000}"/>
  </bookViews>
  <sheets>
    <sheet name="Hoja1" sheetId="1" r:id="rId1"/>
  </sheets>
  <definedNames>
    <definedName name="_xlnm.Print_Area" localSheetId="0">Hoja1!$A$1:$M$30</definedName>
  </definedNames>
  <calcPr calcId="181029"/>
</workbook>
</file>

<file path=xl/calcChain.xml><?xml version="1.0" encoding="utf-8"?>
<calcChain xmlns="http://schemas.openxmlformats.org/spreadsheetml/2006/main">
  <c r="K27" i="1" l="1"/>
  <c r="K28" i="1"/>
  <c r="K29" i="1"/>
  <c r="K30" i="1"/>
  <c r="K26" i="1" l="1"/>
  <c r="K25" i="1"/>
  <c r="K24" i="1"/>
  <c r="K23" i="1"/>
  <c r="K22" i="1"/>
  <c r="K21" i="1"/>
  <c r="K20" i="1"/>
  <c r="K19" i="1"/>
  <c r="K18" i="1"/>
  <c r="K17" i="1"/>
  <c r="K16" i="1"/>
  <c r="K15" i="1"/>
  <c r="K14" i="1"/>
  <c r="K13" i="1"/>
  <c r="K12" i="1"/>
  <c r="K11" i="1"/>
  <c r="K10" i="1"/>
  <c r="K8" i="1"/>
  <c r="K7" i="1"/>
  <c r="K5" i="1"/>
  <c r="K4" i="1" l="1"/>
  <c r="K2" i="1" l="1"/>
</calcChain>
</file>

<file path=xl/sharedStrings.xml><?xml version="1.0" encoding="utf-8"?>
<sst xmlns="http://schemas.openxmlformats.org/spreadsheetml/2006/main" count="213" uniqueCount="150">
  <si>
    <t>CONTRATISTA</t>
  </si>
  <si>
    <t>FECHA DE SUSCRIPCIÓN</t>
  </si>
  <si>
    <t>VALOR</t>
  </si>
  <si>
    <t>OBJETO</t>
  </si>
  <si>
    <t>DESTINO</t>
  </si>
  <si>
    <t>FECHA CDP</t>
  </si>
  <si>
    <t>CDP No</t>
  </si>
  <si>
    <t>FECHA RP</t>
  </si>
  <si>
    <t>No RP</t>
  </si>
  <si>
    <t>UNIDADES TECNOLOGICAS DE SANTANDER</t>
  </si>
  <si>
    <t>PLAZO DIAS</t>
  </si>
  <si>
    <t>INICIO</t>
  </si>
  <si>
    <t>TERMINACION</t>
  </si>
  <si>
    <t>002112-20</t>
  </si>
  <si>
    <t>002114-20</t>
  </si>
  <si>
    <t>002121-20</t>
  </si>
  <si>
    <t>002136-20</t>
  </si>
  <si>
    <t>002137-20</t>
  </si>
  <si>
    <t> 20-01062</t>
  </si>
  <si>
    <t> 20-01088</t>
  </si>
  <si>
    <t> 20-00518</t>
  </si>
  <si>
    <t> 20-01096</t>
  </si>
  <si>
    <t> 20-01338</t>
  </si>
  <si>
    <t> 20-03154</t>
  </si>
  <si>
    <t> 20-03164</t>
  </si>
  <si>
    <t> 20-03199</t>
  </si>
  <si>
    <t> 20-31349</t>
  </si>
  <si>
    <t> 20-31350</t>
  </si>
  <si>
    <t>ESI DE COLOMBIA SAS</t>
  </si>
  <si>
    <t>RINCON ROJAS OMAR AUGUSTO</t>
  </si>
  <si>
    <t>R Y M ENERGIA Y CONECTIVIDAD SAS</t>
  </si>
  <si>
    <t>CLARKE MODET &amp;CO COLOMBIA LTDA.</t>
  </si>
  <si>
    <t>ITIS SUPPORT LIMITADA O ITIS SUPPORT LTDA</t>
  </si>
  <si>
    <t>379,103,060.00</t>
  </si>
  <si>
    <t>24,549,700.00</t>
  </si>
  <si>
    <t>5,980,000.00</t>
  </si>
  <si>
    <t>4,152,500.00</t>
  </si>
  <si>
    <t>40,605,600.00</t>
  </si>
  <si>
    <t>OBJETO:AMPLIACIÓN DE LA CAPACIDAD DE ALMACENAMIENTO Y PROCESAMIENTO Y MANTENIMIENTO DE LA INFRAESTRUCTURA DE SOPORTE FÍSICO, ENERGÉTICO Y DE REFRIGERACIÓN DEL DATACENTER DE LAS UNIDADES TECNOLÓGICAS DE SANTANDER</t>
  </si>
  <si>
    <t>OBJETO:ADQUISICION DE UNA CAMARA TERMOGRAFICA Y SUS ACCESORIOS PARA LAS UNIDADES TECNOLOGICAS DE SANTANDER</t>
  </si>
  <si>
    <t>OBJETO:ADQUISICIÓN DE UPS PARA EL LABORATORIO DE FABRICACIÓN DE EQUIPOS DE INGENIERÍA ELECTRÓNICA</t>
  </si>
  <si>
    <t>OBJETO:PRESTACIÓN DE SERVICIOS PROFESIONALES PARA ADELANTAR LOS TRÁMITES REQUERIDOS PARA LA PROYECCIÓN DE RESPUESTA SEGUNDA ACCIÓN OFICIAL Y CONVERSIÓN A MODELO DE UTILIDAD ANTE LA SUPERINTENDENCIA DE INDUSTRIA Y COMERCIO DENTRO DEL PROCESO DE PATENTE DEL %u201CSISTEMA DE MEDICIÓN DE HUMEDAD, TEMPERATURA Y RADIACIÓN ULTRAVIOLETA EN EL MEDIO AMBIENTE %u2013 SOLMAFORO%u201D</t>
  </si>
  <si>
    <t>OBJETO: renovación de la suscripción del servicio de prevención de plagio, a través de herramientas software, para la protección y divulgación de invenciones y de originalidad para las unidades tecnológicas de santander</t>
  </si>
  <si>
    <t>NUMERO DE CONTRATACION DE SELECCIÓN ABREVIADA SUBASTA INVERSA</t>
  </si>
  <si>
    <t>NUMERO DE CONTRATACION DE MINIMA CUANTIA</t>
  </si>
  <si>
    <t>NUMERO DE CONTRATACION DIRECTA</t>
  </si>
  <si>
    <t>NUMERO DE CONTRATACION - CPS</t>
  </si>
  <si>
    <t>002113-20</t>
  </si>
  <si>
    <t>002111-20</t>
  </si>
  <si>
    <t>002117-20</t>
  </si>
  <si>
    <t>002116-20</t>
  </si>
  <si>
    <t>002115-20</t>
  </si>
  <si>
    <t>002118-20</t>
  </si>
  <si>
    <t>002119-20</t>
  </si>
  <si>
    <t>002125-20</t>
  </si>
  <si>
    <t>002123-20</t>
  </si>
  <si>
    <t>002124-20</t>
  </si>
  <si>
    <t>002126-20</t>
  </si>
  <si>
    <t>002122-20</t>
  </si>
  <si>
    <t>002127-20</t>
  </si>
  <si>
    <t>002128-20</t>
  </si>
  <si>
    <t>002130-20</t>
  </si>
  <si>
    <t>002132-20</t>
  </si>
  <si>
    <t>002133-20</t>
  </si>
  <si>
    <t>002129-20</t>
  </si>
  <si>
    <t>002131-20</t>
  </si>
  <si>
    <t>002135-20</t>
  </si>
  <si>
    <t>002134-20</t>
  </si>
  <si>
    <t>20-01167</t>
  </si>
  <si>
    <t>20-03157</t>
  </si>
  <si>
    <t>20-01168</t>
  </si>
  <si>
    <t>20-03156</t>
  </si>
  <si>
    <t>20-01177</t>
  </si>
  <si>
    <t>20-03167</t>
  </si>
  <si>
    <t>20-01176</t>
  </si>
  <si>
    <t>20-03166</t>
  </si>
  <si>
    <t>20-01175</t>
  </si>
  <si>
    <t>20-03165</t>
  </si>
  <si>
    <t>20-01191</t>
  </si>
  <si>
    <t>20-03186</t>
  </si>
  <si>
    <t>20-01190</t>
  </si>
  <si>
    <t>20-03187</t>
  </si>
  <si>
    <t>20-01204</t>
  </si>
  <si>
    <t>20-31208</t>
  </si>
  <si>
    <t>20-01201</t>
  </si>
  <si>
    <t>20-31206</t>
  </si>
  <si>
    <t>20-01205</t>
  </si>
  <si>
    <t>20-31207</t>
  </si>
  <si>
    <t>20-01203</t>
  </si>
  <si>
    <t>20-31209</t>
  </si>
  <si>
    <t>20-01202</t>
  </si>
  <si>
    <t>20-31205</t>
  </si>
  <si>
    <t>20-01210</t>
  </si>
  <si>
    <t>20-31212</t>
  </si>
  <si>
    <t>20-01211</t>
  </si>
  <si>
    <t>20-31213</t>
  </si>
  <si>
    <t>20-01306</t>
  </si>
  <si>
    <t>20-31340</t>
  </si>
  <si>
    <t>20-01330</t>
  </si>
  <si>
    <t>20-31342</t>
  </si>
  <si>
    <t>20-01331</t>
  </si>
  <si>
    <t>20-31343</t>
  </si>
  <si>
    <t>20-01307</t>
  </si>
  <si>
    <t>20-31339</t>
  </si>
  <si>
    <t>20-01332</t>
  </si>
  <si>
    <t>20-31341</t>
  </si>
  <si>
    <t>20-01335</t>
  </si>
  <si>
    <t>20-31347</t>
  </si>
  <si>
    <t>20-01334</t>
  </si>
  <si>
    <t>20-31346</t>
  </si>
  <si>
    <t>BERMUDEZ BARAJAS LINA MARIA</t>
  </si>
  <si>
    <t>PEREZ ORDOÑEZ HERNAN DARIO</t>
  </si>
  <si>
    <t>MEJIA RESTREPO JULIAN ANDRES</t>
  </si>
  <si>
    <t>MOYANO NIÑO JHON JAIRO</t>
  </si>
  <si>
    <t>RINCON GAMBOA ANGIE NATHALIA</t>
  </si>
  <si>
    <t>BASTIDAS CASTRO WATUSI</t>
  </si>
  <si>
    <t>SANTAMARIA TORRES LEONEL ALBERTO</t>
  </si>
  <si>
    <t>JAIMES SOTO JORGE ARMANDO</t>
  </si>
  <si>
    <t>LOPEZ MORA ALBERTO HERNANDO</t>
  </si>
  <si>
    <t>MENDEZ CARDENAS MANUEL ALEXANDER</t>
  </si>
  <si>
    <t>MORALES SUAREZ GUSTAVO ADOLFO</t>
  </si>
  <si>
    <t>MORENO SUAREZ ANGELICA MARIA</t>
  </si>
  <si>
    <t>COMBA CIFUENTES DIEGO ARMANDO</t>
  </si>
  <si>
    <t>CORTES PALACIOS MERCEDES YADIRA</t>
  </si>
  <si>
    <t>ARCHILA DIAZ JOHN FABER</t>
  </si>
  <si>
    <t>MANRIQUE URIBE CRISTHIAN OSWALDO</t>
  </si>
  <si>
    <t>PEDRAZA PINZON JOHANNA MILENA</t>
  </si>
  <si>
    <t>RUEDA LEYDI CARELINA</t>
  </si>
  <si>
    <t>SOLANO DALLOS LUZ NATIVIDAD</t>
  </si>
  <si>
    <t>PEÑALOZA MONSALVE JULIAN ALFONSO</t>
  </si>
  <si>
    <t>PICON SEPULVEDA EDGAR ENRIQUE</t>
  </si>
  <si>
    <t>PRIMERA : OBJETO: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t>
  </si>
  <si>
    <t>PRIMERA : OBJETO: EL CONTRATISTA se compromete para con las UTS a PRESTAR SERVICIOS PROFESIONALES DE APOYO EN LOS PROCESOS DEL GRUPO SEDE REGIONAL DE PIEDECUESTA ADSCRITO A LA DIRECCIÓN DE REGIONALIZACIÓN DE LAS UNIDADES TECNOLÓGICAS DE SANTANDER.</t>
  </si>
  <si>
    <t>PRIMERA : OBJETO: EL CONTRATISTA se compromete para con las UTS a PRESTAR SERVICIOS PROFESIONALES DE APOYO EN LOS PROCESOS DE LA OFICINA DE CONTROL INTERNO DE LAS UNIDADES TECNOLOGICAS DE SANTANDER.</t>
  </si>
  <si>
    <t>PRIMERA : OBJETO: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t>
  </si>
  <si>
    <t>PRIMERA : OBJETO: EL CONTRATISTA se compromete para con las UTS a PRESTAR SERVICIOS PROFESIONALES DE APOYO EN LOS PROYECTOS DE LA OFICINA DE INFRAESTRUCTURA DE LAS UNIDADES TECNOLÓGICAS DE SANTANDER.</t>
  </si>
  <si>
    <t>PRIMERA : OBJETO: EL CONTRATISTA se compromete para con las UTS a PRESTAR SERVICIOS DE APOYO A LA GESTIÓN EN EL LABORATORIO DEL GRUPO DEL PROGRAMA ACADÉMICO TECNOLOGÍA EN MANEJO DE PETROLEO Y GAS EN SUPERFICIE ADSCRITO A LA FACULTAD DE CIENCIAS NATURALES E INGENIERIAS DE LAS UNIDADES TECNOLOGICAS DE SANTANDER.</t>
  </si>
  <si>
    <t>PRIMERA : OBJETO: EL CONTRATISTA se compromete para con las UTS a PRESTAR SERVICIOS DE APOYO A LA GESTIÓN EN EL LABORATORIO DEL GRUPO PROGRAMA ACADÉMICO TECNOLOGÍA EN TOPOGRAFIA ADSCRITO A LA FACULTAD DE CIENCIAS NATURALES E INGENIERIAS DE LAS UNIDADES TECNOLÓGICAS DE SANTANDER.</t>
  </si>
  <si>
    <t>PRIMERA : OBJETO: EL CONTRATISTA se compromete para con las UTS a PRESTAR SERVICIOS DE APOYO A LA GESTIÓN EN EL LABORATORIO DEL GRUPO DEL PROGRAMA ACADÉMICO TECNOLOGÍA EN OPERACIÓN Y MANTENIMIENTO ELECTROMECÁNICO E INGENIERÍA ELECTROMECÁNICA ADSCRITO A LA FACULTAD DE CIENCIAS NATURALES E INGENIERIAS DE LAS UNIDADES TECNOLOGICAS DE SANTANDER.</t>
  </si>
  <si>
    <t>PRIMERA : OBJETO: EL CONTRATISTA se compromete para con las UTS a PRESTAR SERVICIOS PROFESIONALES EN EL GRUPO DE RECURSOS FÍSICOS ADSCRITO A LA VICERRECTORIA ADMINISTRATIVA Y FINANCIERA DE LAS UNIDADES TECNOLÓGICAS DE SANTANDER.</t>
  </si>
  <si>
    <t>PRIMERA : OBJETO: EL CONTRATISTA se compromete para con las UTS a PRESTAR SERVICIOS DE APOYO A LA GESTIÓN EN EL LABORATORIO DEL GRUPO DEL PROGRAMA ACADÉMICO TECNOLOGÍA EN RECURSOS AMBIENTALES E INGENIERÍA AMBIENTAL Y EN LA FACULTAD DE CIENCIAS NATURALES E INGENIERIAS DE LAS UNIDADES TECNOLÓGICAS DE SANTANDER.</t>
  </si>
  <si>
    <t>PRIMERA : OBJETO: EL CONTRATISTA se compromete para con las UTS a PRESTAR SERVICIOS DE APOYO A LA GESTIÓN EN EL LABORATORIO DEL GRUPO DEL PROGRAMA ACADÉMICO TÉCNOLOGÍA EN ELECTRICIDAD INDUSTRIAL ARTICULADO POR CICLOS PROPEDEUTICOS CON EL PROGRAMA DE INGENIERIA ELECTRICA ADSCRITO A LA FACULTAD DE CIENCIAS NATURALES E INGENIERIAS DE LAS UNIDADES TECNOLOGICAS DE SANTANDER.</t>
  </si>
  <si>
    <t>PRIMERA : OBJETO: EL CONTRATISTA se compromete para con las UTS a PRESTAR SERVICIOS PROFESIONALES COMO PAR COLABORATIVO DE PROGRAMA PARA EL DESARROLLO DE VISITA DE EVALUACIÓN PREVIA AL PROCESO DE ACREDITACIÓN DEL PROGRAMA ACADÉMICO DE INGENIERÍA ELECTROMECÁNICA ARTICULADA POR CICLOS PROPEDÉUTICOS CON LA TECNOLOGÍA EN OPERACIÓN Y MANTENIMIENTO ELECTROMECÁNICO DE LAS UNIDADES TECNOLÓGICAS DE SANTANDER.</t>
  </si>
  <si>
    <t>PRIMERA : OBJETO: EL CONTRATISTA se compromete para con las UTS a PRESTAR SERVICIOS DE APOYO A LA GESTION EN EL GRUPO DE RECURSOS FISICOS ADSCRITO A LA VICERRECTORIA ADMINISTRATIVA Y FINANCIERA DE LAS UNIDADES TECNOLOGICAS DE SANTANDER.</t>
  </si>
  <si>
    <t>PRIMERA : OBJETO: EL CONTRATISTA se compromete para con las UTS a PRESTAR SERVICIOS PROFESIONALES DE APOYO EN LOS PROCESOS DEL GRUPO DE RECURSOS FISICOS ADSCRITO A LA VICERRECTORIA ADMINISTRATIVA Y FINANCIERA DE LAS UNIDADES TECNOLOGICAS DE SANTANDER.</t>
  </si>
  <si>
    <t>PRIMERA : OBJETO: EL CONTRATISTA se compromete para con las UTS a PRESTAR SERVICIOS PROFESIONALES COMO PAR COLABORATIVO INSTITUCIONAL PARA EL DESARROLLO DE VISITA DE EVALUACIÓN PREVIA AL PROCESO DE ACREDITACIÓN DE LOS PROGRAMAS DE INGENIERÍA ELECTROMECÁNICA ARTICULADO POR CICLOS PROPEDÉUTICOS CON LA TECNOLOGÍA EN OPERACIÓN Y MANTENIMIENTO ELECTROMECÁNICO, E INGENIERÍA EN TELECOMUNICACIONES ARTICULADO POR CICLOS PROPEDÉUTICOS CON LA TECNOLOGÍA EN GESTIÓN DE SISTEMAS DE TELECOMUNICACIONES DE LAS UNIDADES TECNOLÓGICAS DE SANTANDER.</t>
  </si>
  <si>
    <t>PRIMERA : OBJETO: EL CONTRATISTA se compromete para con las UTS a PRESTAR SERVICIOS DE APOYO A LA GESTION EN LA OFICINA DE INFRAESTRUCTURA DE LAS UNIDADES TECNOLOGICAS DE SANTANDER.</t>
  </si>
  <si>
    <t>PRIMERA : OBJETO: EL CONTRATISTA se compromete para con las UTS a PRESTAR SERVICIOS PROFESIONALES DE APOYO EN LOS PROCESOS DEL GRUPO DE SEGURIDAD Y SALUD EN EL TRABAJO ADSCRITO A LA DIRECCION ADMINISTRATIVA DE TALENTO HUMANO DE LAS UNIDADES TECNÓLOGICAS DE SANTANDER.</t>
  </si>
  <si>
    <t>PRIMERA : OBJETO: EL CONTRATISTA se compromete para con las UTS a PRESTAR SERVICIOS PROFESIONALES EN EL GRUPO DE PRENSA Y MEDIOS DE REPRESENTACIÓN INSTITUCIONAL ADSCRITO A LA SECRETARIA GENERAL DE LAS UNIDADES TECNOLÓGICAS DE SANTANDER.</t>
  </si>
  <si>
    <t>PRESTAR SERVICIOS PROFESIONALES DE APOYO EN LOS PROCESOS DE LA FACULTAD DE CIENCIAS NATURALES E INGENIERÍAS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</si>
</sst>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6" fillId="0" borderId="0" applyNumberFormat="0" applyFill="0" applyBorder="0" applyAlignment="0" applyProtection="0"/>
  </cellStyleXfs>
  <cellXfs count="16">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xfId="42" builtinId="15" customBuiltin="1"/>
    <cellStyle name="Título 2" xfId="1" builtinId="17" customBuiltin="1"/>
    <cellStyle name="Título 3" xfId="2" builtinId="18" customBuiltin="1"/>
    <cellStyle name="Título 4" xfId="40" xr:uid="{00000000-0005-0000-0000-00002900000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view="pageBreakPreview" zoomScale="53" zoomScaleNormal="53" zoomScaleSheetLayoutView="53" workbookViewId="0">
      <pane ySplit="1" topLeftCell="A26" activePane="bottomLeft" state="frozen"/>
      <selection pane="bottomLeft" activeCell="E29" sqref="E29"/>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27.7109375" style="6" customWidth="1"/>
    <col min="14" max="16384" width="59.42578125" style="6"/>
  </cols>
  <sheetData>
    <row r="1" spans="1:13" ht="122.25" customHeight="1" thickBot="1" x14ac:dyDescent="0.3">
      <c r="A1" s="12" t="s">
        <v>43</v>
      </c>
      <c r="B1" s="12" t="s">
        <v>6</v>
      </c>
      <c r="C1" s="12" t="s">
        <v>5</v>
      </c>
      <c r="D1" s="12" t="s">
        <v>8</v>
      </c>
      <c r="E1" s="12" t="s">
        <v>7</v>
      </c>
      <c r="F1" s="12" t="s">
        <v>0</v>
      </c>
      <c r="G1" s="12" t="s">
        <v>1</v>
      </c>
      <c r="H1" s="12" t="s">
        <v>2</v>
      </c>
      <c r="I1" s="12" t="s">
        <v>3</v>
      </c>
      <c r="J1" s="12" t="s">
        <v>4</v>
      </c>
      <c r="K1" s="12" t="s">
        <v>10</v>
      </c>
      <c r="L1" s="13" t="s">
        <v>11</v>
      </c>
      <c r="M1" s="13" t="s">
        <v>12</v>
      </c>
    </row>
    <row r="2" spans="1:13" s="5" customFormat="1" ht="152.25" customHeight="1" thickBot="1" x14ac:dyDescent="0.3">
      <c r="A2" s="8" t="s">
        <v>13</v>
      </c>
      <c r="B2" s="8" t="s">
        <v>18</v>
      </c>
      <c r="C2" s="9">
        <v>44075</v>
      </c>
      <c r="D2" s="1" t="s">
        <v>23</v>
      </c>
      <c r="E2" s="2">
        <v>44105</v>
      </c>
      <c r="F2" s="8" t="s">
        <v>28</v>
      </c>
      <c r="G2" s="9">
        <v>44105</v>
      </c>
      <c r="H2" s="10" t="s">
        <v>33</v>
      </c>
      <c r="I2" s="8" t="s">
        <v>38</v>
      </c>
      <c r="J2" s="3" t="s">
        <v>9</v>
      </c>
      <c r="K2" s="4">
        <f>DAYS360(L2,M2)</f>
        <v>89</v>
      </c>
      <c r="L2" s="2">
        <v>44117</v>
      </c>
      <c r="M2" s="2">
        <v>44208</v>
      </c>
    </row>
    <row r="3" spans="1:13" ht="122.25" customHeight="1" thickBot="1" x14ac:dyDescent="0.3">
      <c r="A3" s="12" t="s">
        <v>44</v>
      </c>
      <c r="B3" s="12" t="s">
        <v>6</v>
      </c>
      <c r="C3" s="12" t="s">
        <v>5</v>
      </c>
      <c r="D3" s="12" t="s">
        <v>8</v>
      </c>
      <c r="E3" s="12" t="s">
        <v>7</v>
      </c>
      <c r="F3" s="12" t="s">
        <v>0</v>
      </c>
      <c r="G3" s="12" t="s">
        <v>1</v>
      </c>
      <c r="H3" s="12" t="s">
        <v>2</v>
      </c>
      <c r="I3" s="12" t="s">
        <v>3</v>
      </c>
      <c r="J3" s="12" t="s">
        <v>4</v>
      </c>
      <c r="K3" s="12" t="s">
        <v>10</v>
      </c>
      <c r="L3" s="13" t="s">
        <v>11</v>
      </c>
      <c r="M3" s="13" t="s">
        <v>12</v>
      </c>
    </row>
    <row r="4" spans="1:13" s="5" customFormat="1" ht="97.5" customHeight="1" thickBot="1" x14ac:dyDescent="0.3">
      <c r="A4" s="8" t="s">
        <v>14</v>
      </c>
      <c r="B4" s="8" t="s">
        <v>19</v>
      </c>
      <c r="C4" s="9">
        <v>44081</v>
      </c>
      <c r="D4" s="1" t="s">
        <v>24</v>
      </c>
      <c r="E4" s="2">
        <v>44110</v>
      </c>
      <c r="F4" s="8" t="s">
        <v>29</v>
      </c>
      <c r="G4" s="9">
        <v>44110</v>
      </c>
      <c r="H4" s="10" t="s">
        <v>34</v>
      </c>
      <c r="I4" s="8" t="s">
        <v>39</v>
      </c>
      <c r="J4" s="3" t="s">
        <v>9</v>
      </c>
      <c r="K4" s="4">
        <f>DAYS360(L4,M4)</f>
        <v>20</v>
      </c>
      <c r="L4" s="2">
        <v>44117</v>
      </c>
      <c r="M4" s="2">
        <v>44138</v>
      </c>
    </row>
    <row r="5" spans="1:13" s="5" customFormat="1" ht="83.25" customHeight="1" thickBot="1" x14ac:dyDescent="0.3">
      <c r="A5" s="8" t="s">
        <v>15</v>
      </c>
      <c r="B5" s="8" t="s">
        <v>20</v>
      </c>
      <c r="C5" s="9">
        <v>43896</v>
      </c>
      <c r="D5" s="1" t="s">
        <v>25</v>
      </c>
      <c r="E5" s="2">
        <v>44119</v>
      </c>
      <c r="F5" s="8" t="s">
        <v>30</v>
      </c>
      <c r="G5" s="9">
        <v>44119</v>
      </c>
      <c r="H5" s="10" t="s">
        <v>35</v>
      </c>
      <c r="I5" s="8" t="s">
        <v>40</v>
      </c>
      <c r="J5" s="3" t="s">
        <v>9</v>
      </c>
      <c r="K5" s="4">
        <f>DAYS360(L5,M5)</f>
        <v>28</v>
      </c>
      <c r="L5" s="2">
        <v>44125</v>
      </c>
      <c r="M5" s="2">
        <v>44154</v>
      </c>
    </row>
    <row r="6" spans="1:13" ht="122.25" customHeight="1" thickBot="1" x14ac:dyDescent="0.3">
      <c r="A6" s="12" t="s">
        <v>45</v>
      </c>
      <c r="B6" s="12" t="s">
        <v>6</v>
      </c>
      <c r="C6" s="12" t="s">
        <v>5</v>
      </c>
      <c r="D6" s="12" t="s">
        <v>8</v>
      </c>
      <c r="E6" s="12" t="s">
        <v>7</v>
      </c>
      <c r="F6" s="12" t="s">
        <v>0</v>
      </c>
      <c r="G6" s="12" t="s">
        <v>1</v>
      </c>
      <c r="H6" s="12" t="s">
        <v>2</v>
      </c>
      <c r="I6" s="12" t="s">
        <v>3</v>
      </c>
      <c r="J6" s="12" t="s">
        <v>4</v>
      </c>
      <c r="K6" s="12" t="s">
        <v>10</v>
      </c>
      <c r="L6" s="13" t="s">
        <v>11</v>
      </c>
      <c r="M6" s="13" t="s">
        <v>12</v>
      </c>
    </row>
    <row r="7" spans="1:13" s="5" customFormat="1" ht="178.5" customHeight="1" thickBot="1" x14ac:dyDescent="0.3">
      <c r="A7" s="1" t="s">
        <v>16</v>
      </c>
      <c r="B7" s="1" t="s">
        <v>21</v>
      </c>
      <c r="C7" s="2">
        <v>44082</v>
      </c>
      <c r="D7" s="1" t="s">
        <v>26</v>
      </c>
      <c r="E7" s="2">
        <v>44132</v>
      </c>
      <c r="F7" s="1" t="s">
        <v>31</v>
      </c>
      <c r="G7" s="9">
        <v>44132</v>
      </c>
      <c r="H7" s="11" t="s">
        <v>36</v>
      </c>
      <c r="I7" s="1" t="s">
        <v>41</v>
      </c>
      <c r="J7" s="3" t="s">
        <v>9</v>
      </c>
      <c r="K7" s="4">
        <f t="shared" ref="K7:K26" si="0">DAYS360(L7,M7)</f>
        <v>6</v>
      </c>
      <c r="L7" s="2">
        <v>44134</v>
      </c>
      <c r="M7" s="2">
        <v>44141</v>
      </c>
    </row>
    <row r="8" spans="1:13" ht="116.25" customHeight="1" thickBot="1" x14ac:dyDescent="0.3">
      <c r="A8" s="8" t="s">
        <v>17</v>
      </c>
      <c r="B8" s="8" t="s">
        <v>22</v>
      </c>
      <c r="C8" s="9">
        <v>44132</v>
      </c>
      <c r="D8" s="1" t="s">
        <v>27</v>
      </c>
      <c r="E8" s="2">
        <v>44133</v>
      </c>
      <c r="F8" s="8" t="s">
        <v>32</v>
      </c>
      <c r="G8" s="9">
        <v>44133</v>
      </c>
      <c r="H8" s="10" t="s">
        <v>37</v>
      </c>
      <c r="I8" s="8" t="s">
        <v>42</v>
      </c>
      <c r="J8" s="3" t="s">
        <v>9</v>
      </c>
      <c r="K8" s="4">
        <f t="shared" si="0"/>
        <v>13</v>
      </c>
      <c r="L8" s="2">
        <v>44138</v>
      </c>
      <c r="M8" s="2">
        <v>44151</v>
      </c>
    </row>
    <row r="9" spans="1:13" ht="122.25" customHeight="1" thickBot="1" x14ac:dyDescent="0.3">
      <c r="A9" s="12" t="s">
        <v>46</v>
      </c>
      <c r="B9" s="12" t="s">
        <v>6</v>
      </c>
      <c r="C9" s="12" t="s">
        <v>5</v>
      </c>
      <c r="D9" s="12" t="s">
        <v>8</v>
      </c>
      <c r="E9" s="12" t="s">
        <v>7</v>
      </c>
      <c r="F9" s="12" t="s">
        <v>0</v>
      </c>
      <c r="G9" s="12" t="s">
        <v>1</v>
      </c>
      <c r="H9" s="12" t="s">
        <v>2</v>
      </c>
      <c r="I9" s="12" t="s">
        <v>3</v>
      </c>
      <c r="J9" s="12" t="s">
        <v>4</v>
      </c>
      <c r="K9" s="12" t="s">
        <v>10</v>
      </c>
      <c r="L9" s="13" t="s">
        <v>11</v>
      </c>
      <c r="M9" s="13" t="s">
        <v>12</v>
      </c>
    </row>
    <row r="10" spans="1:13" s="5" customFormat="1" ht="150" customHeight="1" thickBot="1" x14ac:dyDescent="0.3">
      <c r="A10" s="1" t="s">
        <v>47</v>
      </c>
      <c r="B10" s="1" t="s">
        <v>68</v>
      </c>
      <c r="C10" s="2">
        <v>44105</v>
      </c>
      <c r="D10" s="1" t="s">
        <v>69</v>
      </c>
      <c r="E10" s="2">
        <v>44105</v>
      </c>
      <c r="F10" s="1" t="s">
        <v>110</v>
      </c>
      <c r="G10" s="9">
        <v>44105</v>
      </c>
      <c r="H10" s="11">
        <v>3420000</v>
      </c>
      <c r="I10" s="1" t="s">
        <v>131</v>
      </c>
      <c r="J10" s="3" t="s">
        <v>9</v>
      </c>
      <c r="K10" s="4">
        <f t="shared" si="0"/>
        <v>56</v>
      </c>
      <c r="L10" s="2">
        <v>44105</v>
      </c>
      <c r="M10" s="2">
        <v>44162</v>
      </c>
    </row>
    <row r="11" spans="1:13" ht="121.5" customHeight="1" thickBot="1" x14ac:dyDescent="0.3">
      <c r="A11" s="1" t="s">
        <v>48</v>
      </c>
      <c r="B11" s="1" t="s">
        <v>70</v>
      </c>
      <c r="C11" s="2">
        <v>44105</v>
      </c>
      <c r="D11" s="1" t="s">
        <v>71</v>
      </c>
      <c r="E11" s="2">
        <v>44105</v>
      </c>
      <c r="F11" s="1" t="s">
        <v>111</v>
      </c>
      <c r="G11" s="9">
        <v>44105</v>
      </c>
      <c r="H11" s="11">
        <v>5700000</v>
      </c>
      <c r="I11" s="1" t="s">
        <v>132</v>
      </c>
      <c r="J11" s="3" t="s">
        <v>9</v>
      </c>
      <c r="K11" s="4">
        <f t="shared" si="0"/>
        <v>56</v>
      </c>
      <c r="L11" s="2">
        <v>44105</v>
      </c>
      <c r="M11" s="2">
        <v>44162</v>
      </c>
    </row>
    <row r="12" spans="1:13" ht="116.25" customHeight="1" thickBot="1" x14ac:dyDescent="0.3">
      <c r="A12" s="1" t="s">
        <v>49</v>
      </c>
      <c r="B12" s="1" t="s">
        <v>72</v>
      </c>
      <c r="C12" s="9">
        <v>44110</v>
      </c>
      <c r="D12" s="1" t="s">
        <v>73</v>
      </c>
      <c r="E12" s="2">
        <v>44110</v>
      </c>
      <c r="F12" s="1" t="s">
        <v>112</v>
      </c>
      <c r="G12" s="9">
        <v>44110</v>
      </c>
      <c r="H12" s="11">
        <v>3986667</v>
      </c>
      <c r="I12" s="1" t="s">
        <v>133</v>
      </c>
      <c r="J12" s="3" t="s">
        <v>9</v>
      </c>
      <c r="K12" s="4">
        <f t="shared" si="0"/>
        <v>51</v>
      </c>
      <c r="L12" s="2">
        <v>44110</v>
      </c>
      <c r="M12" s="2">
        <v>44162</v>
      </c>
    </row>
    <row r="13" spans="1:13" ht="120.75" customHeight="1" thickBot="1" x14ac:dyDescent="0.3">
      <c r="A13" s="1" t="s">
        <v>50</v>
      </c>
      <c r="B13" s="1" t="s">
        <v>74</v>
      </c>
      <c r="C13" s="9">
        <v>44110</v>
      </c>
      <c r="D13" s="1" t="s">
        <v>75</v>
      </c>
      <c r="E13" s="2">
        <v>44110</v>
      </c>
      <c r="F13" s="1" t="s">
        <v>113</v>
      </c>
      <c r="G13" s="9">
        <v>44110</v>
      </c>
      <c r="H13" s="11">
        <v>2946667</v>
      </c>
      <c r="I13" s="1" t="s">
        <v>134</v>
      </c>
      <c r="J13" s="3" t="s">
        <v>9</v>
      </c>
      <c r="K13" s="4">
        <f t="shared" si="0"/>
        <v>51</v>
      </c>
      <c r="L13" s="2">
        <v>44110</v>
      </c>
      <c r="M13" s="2">
        <v>44162</v>
      </c>
    </row>
    <row r="14" spans="1:13" ht="113.25" customHeight="1" thickBot="1" x14ac:dyDescent="0.3">
      <c r="A14" s="1" t="s">
        <v>51</v>
      </c>
      <c r="B14" s="1" t="s">
        <v>76</v>
      </c>
      <c r="C14" s="9">
        <v>44110</v>
      </c>
      <c r="D14" s="1" t="s">
        <v>77</v>
      </c>
      <c r="E14" s="2">
        <v>44110</v>
      </c>
      <c r="F14" s="1" t="s">
        <v>114</v>
      </c>
      <c r="G14" s="9">
        <v>44110</v>
      </c>
      <c r="H14" s="11">
        <v>4333333</v>
      </c>
      <c r="I14" s="1" t="s">
        <v>135</v>
      </c>
      <c r="J14" s="3" t="s">
        <v>9</v>
      </c>
      <c r="K14" s="4">
        <f t="shared" si="0"/>
        <v>51</v>
      </c>
      <c r="L14" s="2">
        <v>44110</v>
      </c>
      <c r="M14" s="2">
        <v>44162</v>
      </c>
    </row>
    <row r="15" spans="1:13" ht="148.5" customHeight="1" thickBot="1" x14ac:dyDescent="0.3">
      <c r="A15" s="1" t="s">
        <v>52</v>
      </c>
      <c r="B15" s="1" t="s">
        <v>78</v>
      </c>
      <c r="C15" s="9">
        <v>44118</v>
      </c>
      <c r="D15" s="1" t="s">
        <v>79</v>
      </c>
      <c r="E15" s="2">
        <v>44118</v>
      </c>
      <c r="F15" s="1" t="s">
        <v>115</v>
      </c>
      <c r="G15" s="9">
        <v>44118</v>
      </c>
      <c r="H15" s="11">
        <v>2493333</v>
      </c>
      <c r="I15" s="1" t="s">
        <v>134</v>
      </c>
      <c r="J15" s="3" t="s">
        <v>9</v>
      </c>
      <c r="K15" s="4">
        <f t="shared" si="0"/>
        <v>43</v>
      </c>
      <c r="L15" s="2">
        <v>44118</v>
      </c>
      <c r="M15" s="2">
        <v>44162</v>
      </c>
    </row>
    <row r="16" spans="1:13" ht="162.75" customHeight="1" thickBot="1" x14ac:dyDescent="0.3">
      <c r="A16" s="1" t="s">
        <v>53</v>
      </c>
      <c r="B16" s="1" t="s">
        <v>80</v>
      </c>
      <c r="C16" s="9">
        <v>44118</v>
      </c>
      <c r="D16" s="1" t="s">
        <v>81</v>
      </c>
      <c r="E16" s="2">
        <v>44118</v>
      </c>
      <c r="F16" s="1" t="s">
        <v>116</v>
      </c>
      <c r="G16" s="9">
        <v>44118</v>
      </c>
      <c r="H16" s="11">
        <v>2493333</v>
      </c>
      <c r="I16" s="1" t="s">
        <v>134</v>
      </c>
      <c r="J16" s="3" t="s">
        <v>9</v>
      </c>
      <c r="K16" s="4">
        <f t="shared" si="0"/>
        <v>43</v>
      </c>
      <c r="L16" s="2">
        <v>44118</v>
      </c>
      <c r="M16" s="2">
        <v>44162</v>
      </c>
    </row>
    <row r="17" spans="1:13" ht="143.25" customHeight="1" thickBot="1" x14ac:dyDescent="0.3">
      <c r="A17" s="1" t="s">
        <v>54</v>
      </c>
      <c r="B17" s="1" t="s">
        <v>82</v>
      </c>
      <c r="C17" s="9">
        <v>44123</v>
      </c>
      <c r="D17" s="1" t="s">
        <v>83</v>
      </c>
      <c r="E17" s="2">
        <v>44123</v>
      </c>
      <c r="F17" s="1" t="s">
        <v>117</v>
      </c>
      <c r="G17" s="9">
        <v>44123</v>
      </c>
      <c r="H17" s="11">
        <v>2210000</v>
      </c>
      <c r="I17" s="1" t="s">
        <v>136</v>
      </c>
      <c r="J17" s="3" t="s">
        <v>9</v>
      </c>
      <c r="K17" s="4">
        <f t="shared" si="0"/>
        <v>38</v>
      </c>
      <c r="L17" s="2">
        <v>44123</v>
      </c>
      <c r="M17" s="2">
        <v>44162</v>
      </c>
    </row>
    <row r="18" spans="1:13" ht="144.75" customHeight="1" thickBot="1" x14ac:dyDescent="0.3">
      <c r="A18" s="1" t="s">
        <v>55</v>
      </c>
      <c r="B18" s="1" t="s">
        <v>84</v>
      </c>
      <c r="C18" s="9">
        <v>44123</v>
      </c>
      <c r="D18" s="1" t="s">
        <v>85</v>
      </c>
      <c r="E18" s="2">
        <v>44123</v>
      </c>
      <c r="F18" s="1" t="s">
        <v>118</v>
      </c>
      <c r="G18" s="9">
        <v>44123</v>
      </c>
      <c r="H18" s="11">
        <v>2210000</v>
      </c>
      <c r="I18" s="1" t="s">
        <v>137</v>
      </c>
      <c r="J18" s="3" t="s">
        <v>9</v>
      </c>
      <c r="K18" s="4">
        <f t="shared" si="0"/>
        <v>38</v>
      </c>
      <c r="L18" s="2">
        <v>44123</v>
      </c>
      <c r="M18" s="2">
        <v>44162</v>
      </c>
    </row>
    <row r="19" spans="1:13" ht="161.25" customHeight="1" thickBot="1" x14ac:dyDescent="0.3">
      <c r="A19" s="1" t="s">
        <v>56</v>
      </c>
      <c r="B19" s="1" t="s">
        <v>86</v>
      </c>
      <c r="C19" s="9">
        <v>44123</v>
      </c>
      <c r="D19" s="1" t="s">
        <v>87</v>
      </c>
      <c r="E19" s="2">
        <v>44123</v>
      </c>
      <c r="F19" s="1" t="s">
        <v>119</v>
      </c>
      <c r="G19" s="9">
        <v>44123</v>
      </c>
      <c r="H19" s="11">
        <v>2210000</v>
      </c>
      <c r="I19" s="1" t="s">
        <v>138</v>
      </c>
      <c r="J19" s="3" t="s">
        <v>9</v>
      </c>
      <c r="K19" s="4">
        <f t="shared" si="0"/>
        <v>38</v>
      </c>
      <c r="L19" s="2">
        <v>44123</v>
      </c>
      <c r="M19" s="2">
        <v>44162</v>
      </c>
    </row>
    <row r="20" spans="1:13" ht="131.25" customHeight="1" thickBot="1" x14ac:dyDescent="0.3">
      <c r="A20" s="1" t="s">
        <v>57</v>
      </c>
      <c r="B20" s="1" t="s">
        <v>88</v>
      </c>
      <c r="C20" s="9">
        <v>44123</v>
      </c>
      <c r="D20" s="1" t="s">
        <v>89</v>
      </c>
      <c r="E20" s="2">
        <v>44123</v>
      </c>
      <c r="F20" s="1" t="s">
        <v>120</v>
      </c>
      <c r="G20" s="9">
        <v>44123</v>
      </c>
      <c r="H20" s="11">
        <v>4000000</v>
      </c>
      <c r="I20" s="1" t="s">
        <v>139</v>
      </c>
      <c r="J20" s="3" t="s">
        <v>9</v>
      </c>
      <c r="K20" s="4">
        <f t="shared" si="0"/>
        <v>59</v>
      </c>
      <c r="L20" s="2">
        <v>44123</v>
      </c>
      <c r="M20" s="2">
        <v>44183</v>
      </c>
    </row>
    <row r="21" spans="1:13" ht="147.75" customHeight="1" thickBot="1" x14ac:dyDescent="0.3">
      <c r="A21" s="1" t="s">
        <v>58</v>
      </c>
      <c r="B21" s="1" t="s">
        <v>90</v>
      </c>
      <c r="C21" s="9">
        <v>44123</v>
      </c>
      <c r="D21" s="1" t="s">
        <v>91</v>
      </c>
      <c r="E21" s="2">
        <v>44123</v>
      </c>
      <c r="F21" s="1" t="s">
        <v>121</v>
      </c>
      <c r="G21" s="9">
        <v>44123</v>
      </c>
      <c r="H21" s="11">
        <v>2990000</v>
      </c>
      <c r="I21" s="1" t="s">
        <v>140</v>
      </c>
      <c r="J21" s="3" t="s">
        <v>9</v>
      </c>
      <c r="K21" s="4">
        <f t="shared" si="0"/>
        <v>38</v>
      </c>
      <c r="L21" s="2">
        <v>44123</v>
      </c>
      <c r="M21" s="2">
        <v>44162</v>
      </c>
    </row>
    <row r="22" spans="1:13" ht="162.75" customHeight="1" thickBot="1" x14ac:dyDescent="0.3">
      <c r="A22" s="1" t="s">
        <v>59</v>
      </c>
      <c r="B22" s="1" t="s">
        <v>92</v>
      </c>
      <c r="C22" s="9">
        <v>44124</v>
      </c>
      <c r="D22" s="1" t="s">
        <v>93</v>
      </c>
      <c r="E22" s="2">
        <v>44124</v>
      </c>
      <c r="F22" s="1" t="s">
        <v>122</v>
      </c>
      <c r="G22" s="9">
        <v>44124</v>
      </c>
      <c r="H22" s="11">
        <v>2153333</v>
      </c>
      <c r="I22" s="1" t="s">
        <v>141</v>
      </c>
      <c r="J22" s="3" t="s">
        <v>9</v>
      </c>
      <c r="K22" s="4">
        <f t="shared" si="0"/>
        <v>37</v>
      </c>
      <c r="L22" s="2">
        <v>44124</v>
      </c>
      <c r="M22" s="2">
        <v>44162</v>
      </c>
    </row>
    <row r="23" spans="1:13" ht="99.75" customHeight="1" thickBot="1" x14ac:dyDescent="0.3">
      <c r="A23" s="1" t="s">
        <v>60</v>
      </c>
      <c r="B23" s="1" t="s">
        <v>94</v>
      </c>
      <c r="C23" s="9">
        <v>44124</v>
      </c>
      <c r="D23" s="1" t="s">
        <v>95</v>
      </c>
      <c r="E23" s="2">
        <v>44124</v>
      </c>
      <c r="F23" s="1" t="s">
        <v>123</v>
      </c>
      <c r="G23" s="9">
        <v>44124</v>
      </c>
      <c r="H23" s="11">
        <v>4916667</v>
      </c>
      <c r="I23" s="1" t="s">
        <v>149</v>
      </c>
      <c r="J23" s="3" t="s">
        <v>9</v>
      </c>
      <c r="K23" s="4">
        <f t="shared" si="0"/>
        <v>58</v>
      </c>
      <c r="L23" s="2">
        <v>44124</v>
      </c>
      <c r="M23" s="2">
        <v>44183</v>
      </c>
    </row>
    <row r="24" spans="1:13" ht="190.5" customHeight="1" thickBot="1" x14ac:dyDescent="0.3">
      <c r="A24" s="1" t="s">
        <v>61</v>
      </c>
      <c r="B24" s="1" t="s">
        <v>96</v>
      </c>
      <c r="C24" s="9">
        <v>44127</v>
      </c>
      <c r="D24" s="1" t="s">
        <v>97</v>
      </c>
      <c r="E24" s="2">
        <v>44130</v>
      </c>
      <c r="F24" s="1" t="s">
        <v>124</v>
      </c>
      <c r="G24" s="9">
        <v>44130</v>
      </c>
      <c r="H24" s="11">
        <v>5411768</v>
      </c>
      <c r="I24" s="1" t="s">
        <v>142</v>
      </c>
      <c r="J24" s="3" t="s">
        <v>9</v>
      </c>
      <c r="K24" s="4">
        <f t="shared" si="0"/>
        <v>34</v>
      </c>
      <c r="L24" s="2">
        <v>44130</v>
      </c>
      <c r="M24" s="2">
        <v>44165</v>
      </c>
    </row>
    <row r="25" spans="1:13" ht="135.75" customHeight="1" thickBot="1" x14ac:dyDescent="0.3">
      <c r="A25" s="1" t="s">
        <v>62</v>
      </c>
      <c r="B25" s="1" t="s">
        <v>98</v>
      </c>
      <c r="C25" s="9">
        <v>44130</v>
      </c>
      <c r="D25" s="1" t="s">
        <v>99</v>
      </c>
      <c r="E25" s="2">
        <v>44130</v>
      </c>
      <c r="F25" s="1" t="s">
        <v>125</v>
      </c>
      <c r="G25" s="9">
        <v>44130</v>
      </c>
      <c r="H25" s="11">
        <v>3533333</v>
      </c>
      <c r="I25" s="1" t="s">
        <v>143</v>
      </c>
      <c r="J25" s="3" t="s">
        <v>9</v>
      </c>
      <c r="K25" s="4">
        <f t="shared" si="0"/>
        <v>52</v>
      </c>
      <c r="L25" s="2">
        <v>44130</v>
      </c>
      <c r="M25" s="2">
        <v>44183</v>
      </c>
    </row>
    <row r="26" spans="1:13" ht="133.5" customHeight="1" thickBot="1" x14ac:dyDescent="0.3">
      <c r="A26" s="1" t="s">
        <v>63</v>
      </c>
      <c r="B26" s="1" t="s">
        <v>100</v>
      </c>
      <c r="C26" s="9">
        <v>44130</v>
      </c>
      <c r="D26" s="1" t="s">
        <v>101</v>
      </c>
      <c r="E26" s="2">
        <v>44130</v>
      </c>
      <c r="F26" s="1" t="s">
        <v>126</v>
      </c>
      <c r="G26" s="9">
        <v>44130</v>
      </c>
      <c r="H26" s="11">
        <v>3710000</v>
      </c>
      <c r="I26" s="1" t="s">
        <v>144</v>
      </c>
      <c r="J26" s="3" t="s">
        <v>9</v>
      </c>
      <c r="K26" s="4">
        <f t="shared" si="0"/>
        <v>52</v>
      </c>
      <c r="L26" s="2">
        <v>44130</v>
      </c>
      <c r="M26" s="2">
        <v>44183</v>
      </c>
    </row>
    <row r="27" spans="1:13" ht="249" customHeight="1" thickBot="1" x14ac:dyDescent="0.3">
      <c r="A27" s="14" t="s">
        <v>64</v>
      </c>
      <c r="B27" s="14" t="s">
        <v>102</v>
      </c>
      <c r="C27" s="9">
        <v>44127</v>
      </c>
      <c r="D27" s="14" t="s">
        <v>103</v>
      </c>
      <c r="E27" s="2">
        <v>44130</v>
      </c>
      <c r="F27" s="15" t="s">
        <v>127</v>
      </c>
      <c r="G27" s="9">
        <v>44130</v>
      </c>
      <c r="H27" s="11">
        <v>5411768</v>
      </c>
      <c r="I27" s="15" t="s">
        <v>145</v>
      </c>
      <c r="J27" s="3" t="s">
        <v>9</v>
      </c>
      <c r="K27" s="4">
        <f t="shared" ref="K27:K30" si="1">DAYS360(L27,M27)</f>
        <v>34</v>
      </c>
      <c r="L27" s="2">
        <v>44130</v>
      </c>
      <c r="M27" s="2">
        <v>44165</v>
      </c>
    </row>
    <row r="28" spans="1:13" ht="115.5" customHeight="1" thickBot="1" x14ac:dyDescent="0.3">
      <c r="A28" s="14" t="s">
        <v>65</v>
      </c>
      <c r="B28" s="14" t="s">
        <v>104</v>
      </c>
      <c r="C28" s="9">
        <v>44130</v>
      </c>
      <c r="D28" s="14" t="s">
        <v>105</v>
      </c>
      <c r="E28" s="2">
        <v>44130</v>
      </c>
      <c r="F28" s="15" t="s">
        <v>128</v>
      </c>
      <c r="G28" s="9">
        <v>44130</v>
      </c>
      <c r="H28" s="11">
        <v>2300000</v>
      </c>
      <c r="I28" s="15" t="s">
        <v>146</v>
      </c>
      <c r="J28" s="3" t="s">
        <v>9</v>
      </c>
      <c r="K28" s="4">
        <f t="shared" si="1"/>
        <v>45</v>
      </c>
      <c r="L28" s="2">
        <v>44130</v>
      </c>
      <c r="M28" s="2">
        <v>44176</v>
      </c>
    </row>
    <row r="29" spans="1:13" ht="153.75" customHeight="1" thickBot="1" x14ac:dyDescent="0.3">
      <c r="A29" s="14" t="s">
        <v>66</v>
      </c>
      <c r="B29" s="14" t="s">
        <v>106</v>
      </c>
      <c r="C29" s="9">
        <v>44131</v>
      </c>
      <c r="D29" s="14" t="s">
        <v>107</v>
      </c>
      <c r="E29" s="2">
        <v>44131</v>
      </c>
      <c r="F29" s="15" t="s">
        <v>129</v>
      </c>
      <c r="G29" s="9">
        <v>44131</v>
      </c>
      <c r="H29" s="11">
        <v>6066667</v>
      </c>
      <c r="I29" s="15" t="s">
        <v>147</v>
      </c>
      <c r="J29" s="3" t="s">
        <v>9</v>
      </c>
      <c r="K29" s="4">
        <f t="shared" si="1"/>
        <v>51</v>
      </c>
      <c r="L29" s="2">
        <v>44131</v>
      </c>
      <c r="M29" s="2">
        <v>44183</v>
      </c>
    </row>
    <row r="30" spans="1:13" ht="140.25" customHeight="1" thickBot="1" x14ac:dyDescent="0.3">
      <c r="A30" s="14" t="s">
        <v>67</v>
      </c>
      <c r="B30" s="14" t="s">
        <v>108</v>
      </c>
      <c r="C30" s="9">
        <v>44131</v>
      </c>
      <c r="D30" s="14" t="s">
        <v>109</v>
      </c>
      <c r="E30" s="2">
        <v>44131</v>
      </c>
      <c r="F30" s="15" t="s">
        <v>130</v>
      </c>
      <c r="G30" s="9">
        <v>44131</v>
      </c>
      <c r="H30" s="11">
        <v>8106667</v>
      </c>
      <c r="I30" s="15" t="s">
        <v>148</v>
      </c>
      <c r="J30" s="3" t="s">
        <v>9</v>
      </c>
      <c r="K30" s="4">
        <f t="shared" si="1"/>
        <v>63</v>
      </c>
      <c r="L30" s="2">
        <v>44131</v>
      </c>
      <c r="M30" s="2">
        <v>44195</v>
      </c>
    </row>
  </sheetData>
  <pageMargins left="0.25" right="0.25" top="0.75" bottom="0.75" header="0.3" footer="0.3"/>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cp:lastModifiedBy>
  <cp:lastPrinted>2019-09-06T16:39:20Z</cp:lastPrinted>
  <dcterms:created xsi:type="dcterms:W3CDTF">2015-02-03T14:52:16Z</dcterms:created>
  <dcterms:modified xsi:type="dcterms:W3CDTF">2020-11-06T22:29:37Z</dcterms:modified>
</cp:coreProperties>
</file>