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TS\Desktop\Informe Procuraduria Marzo\"/>
    </mc:Choice>
  </mc:AlternateContent>
  <bookViews>
    <workbookView xWindow="-120" yWindow="510" windowWidth="29040" windowHeight="15210"/>
  </bookViews>
  <sheets>
    <sheet name="Informe Procuraduria" sheetId="1" r:id="rId1"/>
  </sheets>
  <definedNames>
    <definedName name="_xlnm.Print_Area" localSheetId="0">'Informe Procuraduria'!$A$1:$M$49</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4" i="1" l="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J13" i="1" l="1"/>
  <c r="J12" i="1"/>
  <c r="J11" i="1"/>
  <c r="J10" i="1"/>
  <c r="J9" i="1"/>
  <c r="J8" i="1"/>
  <c r="K9" i="1" l="1"/>
  <c r="K10" i="1"/>
  <c r="K11" i="1"/>
  <c r="K13" i="1"/>
  <c r="K3" i="1" l="1"/>
  <c r="K12" i="1"/>
  <c r="K8" i="1"/>
  <c r="K2" i="1"/>
</calcChain>
</file>

<file path=xl/sharedStrings.xml><?xml version="1.0" encoding="utf-8"?>
<sst xmlns="http://schemas.openxmlformats.org/spreadsheetml/2006/main" count="277" uniqueCount="242">
  <si>
    <t>CONTRATISTA</t>
  </si>
  <si>
    <t>FECHA DE SUSCRIPCIÓN</t>
  </si>
  <si>
    <t>VALOR</t>
  </si>
  <si>
    <t>OBJETO</t>
  </si>
  <si>
    <t>DESTINO</t>
  </si>
  <si>
    <t>PLAZO</t>
  </si>
  <si>
    <t>FECHA CDP</t>
  </si>
  <si>
    <t>CDP No</t>
  </si>
  <si>
    <t>FECHA RP</t>
  </si>
  <si>
    <t>No RP</t>
  </si>
  <si>
    <t>UNIDADES TECNOLOGICAS DE SANTANDER</t>
  </si>
  <si>
    <t>NUMERO DE CONTRATACION PRESTACION DE SERVICIOS</t>
  </si>
  <si>
    <t>001269-20</t>
  </si>
  <si>
    <t>001284-20</t>
  </si>
  <si>
    <t>001302-20</t>
  </si>
  <si>
    <t> 20-00479</t>
  </si>
  <si>
    <t> 20-00216</t>
  </si>
  <si>
    <t> 20-00285</t>
  </si>
  <si>
    <t> 20-01475</t>
  </si>
  <si>
    <t> 20-01494</t>
  </si>
  <si>
    <t> 20-01540</t>
  </si>
  <si>
    <t>NEOMUNDO</t>
  </si>
  <si>
    <t>INDUSTRIAS IVOR S A CASA INGLESA</t>
  </si>
  <si>
    <t>EL TRIUNFO PROYECTOS Y NEGOCIOS SAS</t>
  </si>
  <si>
    <t>35,000,000.00</t>
  </si>
  <si>
    <t>10,540,463.00</t>
  </si>
  <si>
    <t>21,798,000.00</t>
  </si>
  <si>
    <t>AUNAR ESFUERZOS CON EL FIN DE BRINDAR ESPACIOS FISICOS QUE PERMITAN DESARROLLAR LAS CEREMONIAS DE GRADO DE LOS ESTUDIANTES DE LAS UNIDADES TECNOLOGICAS DE SANTANDER EN LAS CONDICIONES DE INFRAESTRUCTURA NECESARIAS PARA EL ADECUADO DESARROLLO DE LAS MISMAS</t>
  </si>
  <si>
    <t>OBJETO: CONTRATAR LA PRESTACIÓN DEL SERVICIO DE MANTENIMIENTO PREVENTIVO DE LA PLANTA ELECTRICA PERKINSP-500 UBICADA EN EL EDIFICIO B DE LAS UNIDADES TECNOLOGICAS DE SANTANDER</t>
  </si>
  <si>
    <t>OBJETO:SUMINISTRO DE COMBUSTIBLE (GASOLINA Y ACPM), FILTROS Y ADITIVOS PARA LOS VEHÍCULOS OFICIALES Y OTROS DE LAS UNIDADES TECNOLÓGICAS DE SANTANDER</t>
  </si>
  <si>
    <t>001319-2020</t>
  </si>
  <si>
    <t>CAJASAN</t>
  </si>
  <si>
    <t>380,000,000</t>
  </si>
  <si>
    <t>EJECUCION DEL PROGRAMA DE BIENESTAR SOCIAL E INCENTIVOS Y PLAN INSTITUCIONAL DE
CAPACITACION 2020 DIRIGIDO A LOS FUNCIONARIOS PUBLICOS DE LA PLANTA DE EMPLEOS DE LAS UNIDADES
TECNOLOGICAS DE SANTANDER</t>
  </si>
  <si>
    <t>20-00430</t>
  </si>
  <si>
    <t>20-01563</t>
  </si>
  <si>
    <t>NUMERO DE CONTRATACION DIRECTA</t>
  </si>
  <si>
    <t>NUMERO DE CONTRATACION DE MINIMA CUANTIA</t>
  </si>
  <si>
    <t>001261-20</t>
  </si>
  <si>
    <t>001253-20</t>
  </si>
  <si>
    <t>001259-20</t>
  </si>
  <si>
    <t>001258-20</t>
  </si>
  <si>
    <t>001264-20</t>
  </si>
  <si>
    <t>001262-20</t>
  </si>
  <si>
    <t>001255-20</t>
  </si>
  <si>
    <t>001263-20</t>
  </si>
  <si>
    <t>001260-20</t>
  </si>
  <si>
    <t>001257-20</t>
  </si>
  <si>
    <t>001254-20</t>
  </si>
  <si>
    <t>001256-20</t>
  </si>
  <si>
    <t>001270-20</t>
  </si>
  <si>
    <t>001271-20</t>
  </si>
  <si>
    <t>001280-20</t>
  </si>
  <si>
    <t>001274-20</t>
  </si>
  <si>
    <t>001278-20</t>
  </si>
  <si>
    <t>001273-20</t>
  </si>
  <si>
    <t>001282-20</t>
  </si>
  <si>
    <t>001281-20</t>
  </si>
  <si>
    <t>001279-20</t>
  </si>
  <si>
    <t>001275-20</t>
  </si>
  <si>
    <t>001277-20</t>
  </si>
  <si>
    <t>001272-20</t>
  </si>
  <si>
    <t>001276-20</t>
  </si>
  <si>
    <t>001283-20</t>
  </si>
  <si>
    <t>001286-20</t>
  </si>
  <si>
    <t>001288-20</t>
  </si>
  <si>
    <t>001285-20</t>
  </si>
  <si>
    <t>001287-20</t>
  </si>
  <si>
    <t>001289-20</t>
  </si>
  <si>
    <t>001293-20</t>
  </si>
  <si>
    <t>001295-20</t>
  </si>
  <si>
    <t>001294-20</t>
  </si>
  <si>
    <t>001297-20</t>
  </si>
  <si>
    <t>001299-20</t>
  </si>
  <si>
    <t>001296-20</t>
  </si>
  <si>
    <t>001300-20</t>
  </si>
  <si>
    <t>001301-20</t>
  </si>
  <si>
    <t>001307-20</t>
  </si>
  <si>
    <t>001306-20</t>
  </si>
  <si>
    <t>001320-20</t>
  </si>
  <si>
    <t>20-00477</t>
  </si>
  <si>
    <t>20-01464</t>
  </si>
  <si>
    <t>20-00466</t>
  </si>
  <si>
    <t>20-01456</t>
  </si>
  <si>
    <t>20-00472</t>
  </si>
  <si>
    <t>20-01462</t>
  </si>
  <si>
    <t>20-00471</t>
  </si>
  <si>
    <t>20-01461</t>
  </si>
  <si>
    <t>20-00474</t>
  </si>
  <si>
    <t>20-01467</t>
  </si>
  <si>
    <t>20-00476</t>
  </si>
  <si>
    <t>20-01465</t>
  </si>
  <si>
    <t>20-00468</t>
  </si>
  <si>
    <t>20-01458</t>
  </si>
  <si>
    <t>20-00475</t>
  </si>
  <si>
    <t>20-01466</t>
  </si>
  <si>
    <t>20-00473</t>
  </si>
  <si>
    <t>20-01463</t>
  </si>
  <si>
    <t>20-00470</t>
  </si>
  <si>
    <t>20-01460</t>
  </si>
  <si>
    <t>20-00467</t>
  </si>
  <si>
    <t>20-01457</t>
  </si>
  <si>
    <t>20-00469</t>
  </si>
  <si>
    <t>20-01459</t>
  </si>
  <si>
    <t>20-00498</t>
  </si>
  <si>
    <t>20-01477</t>
  </si>
  <si>
    <t>20-00499</t>
  </si>
  <si>
    <t>20-01478</t>
  </si>
  <si>
    <t>20-00492</t>
  </si>
  <si>
    <t>20-01487</t>
  </si>
  <si>
    <t>20-00503</t>
  </si>
  <si>
    <t>20-01481</t>
  </si>
  <si>
    <t>20-00497</t>
  </si>
  <si>
    <t>20-01485</t>
  </si>
  <si>
    <t>20-00501</t>
  </si>
  <si>
    <t>20-01480</t>
  </si>
  <si>
    <t>20-00493</t>
  </si>
  <si>
    <t>20-01489</t>
  </si>
  <si>
    <t>20-00494</t>
  </si>
  <si>
    <t>20-01488</t>
  </si>
  <si>
    <t>20-00495</t>
  </si>
  <si>
    <t>20-01486</t>
  </si>
  <si>
    <t>20-00504</t>
  </si>
  <si>
    <t>20-01482</t>
  </si>
  <si>
    <t>20-00491</t>
  </si>
  <si>
    <t>20-01484</t>
  </si>
  <si>
    <t>20-00500</t>
  </si>
  <si>
    <t>20-01479</t>
  </si>
  <si>
    <t>20-00502</t>
  </si>
  <si>
    <t>20-01483</t>
  </si>
  <si>
    <t>20-00496</t>
  </si>
  <si>
    <t>20-01490</t>
  </si>
  <si>
    <t>20-00514</t>
  </si>
  <si>
    <t>20-01499</t>
  </si>
  <si>
    <t>20-00515</t>
  </si>
  <si>
    <t>20-01501</t>
  </si>
  <si>
    <t>20-00516</t>
  </si>
  <si>
    <t>20-01498</t>
  </si>
  <si>
    <t>20-00513</t>
  </si>
  <si>
    <t>20-01500</t>
  </si>
  <si>
    <t>20-00524</t>
  </si>
  <si>
    <t>20-01509</t>
  </si>
  <si>
    <t>20-00528</t>
  </si>
  <si>
    <t>20-01521</t>
  </si>
  <si>
    <t>20-00529</t>
  </si>
  <si>
    <t>20-01523</t>
  </si>
  <si>
    <t>20-00530</t>
  </si>
  <si>
    <t>20-01522</t>
  </si>
  <si>
    <t>20-00532</t>
  </si>
  <si>
    <t>20-01525</t>
  </si>
  <si>
    <t>20-00533</t>
  </si>
  <si>
    <t>20-01526</t>
  </si>
  <si>
    <t>20-00531</t>
  </si>
  <si>
    <t>20-01524</t>
  </si>
  <si>
    <t>20-00541</t>
  </si>
  <si>
    <t>20-01529</t>
  </si>
  <si>
    <t>20-00540</t>
  </si>
  <si>
    <t>20-01530</t>
  </si>
  <si>
    <t>20-00552</t>
  </si>
  <si>
    <t>20-01546</t>
  </si>
  <si>
    <t>20-00551</t>
  </si>
  <si>
    <t>20-01545</t>
  </si>
  <si>
    <t>20-00566</t>
  </si>
  <si>
    <t>20-01564</t>
  </si>
  <si>
    <t>ADARME MANTILLA YENIFHER ALEXANDRA</t>
  </si>
  <si>
    <t>AYALA CADENA EDWIN FERNANDO</t>
  </si>
  <si>
    <t>CARRILLO MENDEZ YURLEY CECILIA</t>
  </si>
  <si>
    <t>CORTES PALACIOS MERCEDES YADIRA</t>
  </si>
  <si>
    <t>CORZO GUZMAN RODRIGO ALBERTO</t>
  </si>
  <si>
    <t>ESCOBAR BLANCO AURA CRISTINA</t>
  </si>
  <si>
    <t>FERREIRA BLANCO PAOLA XIMENA</t>
  </si>
  <si>
    <t>LUNA GALVIS JOSE DANIEL</t>
  </si>
  <si>
    <t>MANOSALVA ARIAS HEIDY JULIETH</t>
  </si>
  <si>
    <t>PERALES FORERO MARCOS EBELLUP</t>
  </si>
  <si>
    <t>PINILLOS ARDILA LEYDY MARCELA</t>
  </si>
  <si>
    <t>TABARES CARREÑO VICTOR HUGO</t>
  </si>
  <si>
    <t>ARDILA ZABALETA ADELA</t>
  </si>
  <si>
    <t>ARRIETA PEREZ LIZETH ADRIANA</t>
  </si>
  <si>
    <t>CASTRO BENAVIDES GLORIA MARIA</t>
  </si>
  <si>
    <t>FINO ANGEL DE JESUS</t>
  </si>
  <si>
    <t>MALDONADO VARGAS HELIA MARIA MARGARITA</t>
  </si>
  <si>
    <t>MUTIS REYES GUSTAVO ADOLFO</t>
  </si>
  <si>
    <t>ORDOÑEZ PARRA IVAN HUMBERTO</t>
  </si>
  <si>
    <t>PINZON GARAVITO JHONATAN STEVEN</t>
  </si>
  <si>
    <t>PRADA PLATA YURANY STEFANY</t>
  </si>
  <si>
    <t>RAMOS CUESTA ANDREA CAROLINA</t>
  </si>
  <si>
    <t>RIVERO BELTRAN NELSON DAVID</t>
  </si>
  <si>
    <t>RODRIGUEZ LEON MAYERLI LISETH</t>
  </si>
  <si>
    <t>RODRIGUEZ SILVA LEIDY PAOLA</t>
  </si>
  <si>
    <t>SANTAMARIA ROBLES AMPARO</t>
  </si>
  <si>
    <t>MARTINEZ CASTELLANOS MARIA FERNANDA</t>
  </si>
  <si>
    <t>MAYO AGUILAR ELVIS OSVALDO</t>
  </si>
  <si>
    <t>RODRIGUEZ BELTRAN VICTOR HUGO</t>
  </si>
  <si>
    <t>VANGRIEKEN LUBO YANETH ADRIANA</t>
  </si>
  <si>
    <t>GOMEZ SIERRA MARSELA</t>
  </si>
  <si>
    <t>CORREA ROJAS JOHAN ANDRES</t>
  </si>
  <si>
    <t>CUESTA CAMARGO SANDRA JULIETH</t>
  </si>
  <si>
    <t>GARCIA MARTINEZ LUIS</t>
  </si>
  <si>
    <t>HERERRA RODRIGUEZ MAYERLIS</t>
  </si>
  <si>
    <t>ROMERO BARON JUAN MANUEL</t>
  </si>
  <si>
    <t>TAVERA RUIZ DIANA XIMENA</t>
  </si>
  <si>
    <t>BAYONA BUENO SILVIA ALEJANDRA</t>
  </si>
  <si>
    <t>ORDOÑEZ PARRA NATHALI</t>
  </si>
  <si>
    <t>ALVARADO BAUTISTA LAURA CECILIA</t>
  </si>
  <si>
    <t>PEREZ ABELLA ANGELO JOSE</t>
  </si>
  <si>
    <t>ORTIZ MENDOZA LEIDY MARCELA</t>
  </si>
  <si>
    <t>PRIMERA : OBJETO: EL CONTRATISTA se compromete para con las UTS a PRESTAR SERVICIOS PROFESIONALES DE APOYO EN LOS PROCESOS DEL GRUPO DE RECURSOS FISICOS ADSCRITO A LA VICERRECTORIA ADMINISTRATIVA Y FINANCIERA DE LAS UNIDADES TECNOLOGICAS DE SANTANDER.</t>
  </si>
  <si>
    <t>PRIMERA : OBJETO: EL CONTRATISTA se compromete para con las UTS a PRESTAR SERVICIOS PROFESIONALES COMO INGENIERO ELECTRICISTA PARA LA OFICINA DE INFRAESTRUCTURA DE LAS UNIDADES TECNOLOGICAS DE SANTANDER.</t>
  </si>
  <si>
    <t>PRIMERA : OBJETO: EL CONTRATISTA se compromete para con las UTS a PRESTAR SERVICIOS PROFESIONALES DE APOYO EN LOS PROCESOS DEL GRUPO DE EXTENSION INSTITUCIONAL ADSCRITO A LA DIRECCION DE INVESTIGACIONES Y EXTENSION DE LAS UNIDADES TECNOLOGICAS DE SANTANDER.</t>
  </si>
  <si>
    <t>PRIMERA : OBJETO: EL CONTRATISTA se compromete para con las UTS a PRESTAR SERVICIOS PROFESIONALES DE APOYO EN LOS PROCESOS DEL GRUPO DEL PROGRAMA ACADÉMICO TECNOLOGÍA EN ENTRENAMIENTO DEPORTIVO Y PROFESIONAL EN CULTURA FISICA Y DEPORTE ADSCRITO A LA FACULTAD DE CIENCIAS SOCIOECONOMICAS Y EMPRESARIALES DE LAS UNIDADES TECNOLOGICAS DE SANTANDER.</t>
  </si>
  <si>
    <t>PRIMERA : OBJETO: EL CONTRATISTA se compromete para con las UTS a PRESTAR SERVICIOS DE APOYO A LA GESTION EN EL GRUPO DE RECURSOS FISICOS ADSCRITO A LA VIECCERTORIA ADMINISTRATIVA Y FINANCIERA DE LAS UNIDADES TECNOLOGICAS DE SANTANDER.</t>
  </si>
  <si>
    <t>PRIMERA : OBJETO: EL CONTRATISTA se compromete para con las UTS a PRESTAR SERVICIOS DE APOYO A LA GESTION EN EL GRUPO DE MERCADEO Y PROTOCOLO INSTITUCIONAL ADSCRITO A LA SECRETARIA GENERAL DE LAS UNIDADES TECNOLÓGICAS DE SANTANDER.</t>
  </si>
  <si>
    <t>PRIMERA : OBJETO: EL CONTRATISTA se compromete para con las UTS a PRESTAR SERVICIOS DE ASEO Y LIMPIEZA EN LAS UNIDADES TECNOLÓGICAS DE SANTANDER.</t>
  </si>
  <si>
    <t>PRIMERA : OBJETO: EL CONTRATISTA se compromete para con las UTS a PRESTAR SERVICIOS PROFESIONALES DE APOYO EN LOS PROCESOS DE LA DIRECCION DE INVESTIGACIONES Y EXTENSION DE LAS UNIDADES TECNOLOGICAS DE SANTANDER.</t>
  </si>
  <si>
    <t>PRIMERA : OBJETO: EL CONTRATISTA se compromete para con las UTS a PRESTAR SERVICIOS PROFESIONALES DE APOYO EN LOS PROCESOS DEL GRUPO DE PRENSA Y MEDIOS DE REPRESENTACIÓN INSTITUCIONAL ADSCRITO A LA SECRETARIA GENERAL DE LAS UNIDADES TECNOLÓGICAS DE SANTANDER.</t>
  </si>
  <si>
    <t>PRIMERA : OBJETO: EL CONTRATISTA se compromete para con las UTS a PRESTAR SERVICIOS PROFESIONALES DE APOYO EN LOS PROCESOS DEL GRUPO DE MERCADEO Y PROTOCOLO INSTITUCIONAL ADSCRITO A LA SECRETARIA GENERAL DE LAS UNIDADES TECNOLÓGICAS DE SANTANDER.</t>
  </si>
  <si>
    <t>PRIMERA : OBJETO: EL CONTRATISTA se compromete para con las UTS a PRESTAR SERVICIOS DE APOYO A LA GESTIÓN EN LOS PROCESOS DEL GRUPO DE PRENSA Y MEDIOS DE REPRESENTACIÓN INSTITUCIONAL ADSCRITO A LA SECRETARIA GENERAL DE LAS UNIDADES TECNOLÓGICAS DE SANTANDER.</t>
  </si>
  <si>
    <t>PRIMERA : OBJETO: EL CONTRATISTA se compromete para con las UTS a PRESTAR SERVICIOS DE ASEO Y LIMPIEZA EN EL GRUPO SEDE REGIONAL BARRANCABERMEJA ADSCRITO A LA DIRECCIÓN DE REGIONALIZACIÓN DE LAS UNIDADES TECNOLÓGICAS DE SANTANDER.</t>
  </si>
  <si>
    <t>PRIMERA : OBJETO: EL CONTRATISTA se compromete para con las UTS a PRESTAR SERVICIOS DE APOYO A LA GESTION EN LA DIRECCION DE INVESTIGACIONES Y EXTENSION DE LAS UNIDADES TECNOLOGICAS DE SANTANDER.</t>
  </si>
  <si>
    <t>PRIMERA : OBJETO: EL CONTRATISTA se compromete para con las UTS a PRESTAR SERVICIOS DE APOYO A LA GESTIÓN EN PORTERIA EN EL GRUPO SEDE REGIONAL BARRANCABERMEJA ADSCRITO A LA DIRECCIÓN DE REGIONALIZACIÓN DE LAS UNIDADES TECNOLÓGICAS DE SANTANDER.</t>
  </si>
  <si>
    <t>PRIMERA : OBJETO: EL CONTRATISTA se compromete para con las UTS a PRESTAR SERVICIOS DE APOYO A LA GESTION EN LA FACULTAD DE CIENCIAS SOCIOECONÓMICAS Y EMPRESARIALES DE LAS UNIDADES TECNOLÓGICAS DE SANTANDER.</t>
  </si>
  <si>
    <t>PRIMERA : OBJETO: EL CONTRATISTA se compromete para con las UTS a PRESTAR SERVICIOS DE APOYO A LA GESTION EN LA SECRETARIA GENERAL DE LAS UNIDADES TECNOLOGICAS DE SANTANDER.</t>
  </si>
  <si>
    <t>PRIMERA : OBJETO: EL CONTRATISTA se compromete para con las UTS a PRESTAR SERVICIOS DE APOYO A LA GESTIÓN EN EL GRUPO SEDE REGIONAL DE BARRANCABERMEJA ADSCRITO A LA DIRECCIÓN DE REGIONALIZACIÓN DE LAS UNIDADES TECNOLÓGICAS DE SANTANDER.</t>
  </si>
  <si>
    <t>PRIMERA : OBJETO: EL CONTRATISTA se compromete para con las UTS a PRESTAR SERVICIOS DE APOYO A LA GESTION EN LA OFICINA DE DESARROLLO ACADEMICO DE LAS UNIDADES TECNOLOGICAS DE SANTANDER.</t>
  </si>
  <si>
    <t>PRIMERA : OBJETO: EL CONTRATISTA se compromete para con las UTS a PRESTAR SERVICIOS DE APOYO A LA GESTIÓN EN EL GRUPO SEDE REGIONAL DE PIEDECUESTA ADSCRITO A LA DIRECCIÓN DE REGIONALIZACIÓN DE LAS UNIDADES TECNOLÓGICAS DE SANTANDER.</t>
  </si>
  <si>
    <t>PRIMERA : OBJETO: EL CONTRATISTA se compromete para con las UTS a PRESTAR SERVICIOS PROFESIONALES COMO DISEÑADOR GRAFICO EN LA SECRETARÍA GENERAL DE LAS UNIDADES TECNOLOGICAS DE SANTANDER.</t>
  </si>
  <si>
    <t>PRIMERA : OBJETO: EL CONTRATISTA se compromete para con las UTS a PRESTAR SERVICIOS DE APOYO A LA GESTIÓN EN EL LABORATORIO DEL GRUPO DEL PROGRAMA ACADÉMICO TECNOLOGIA EN SISTEMAS DE TELECOMUNICACIONES E INGENIERIA EN TELECOMUNICACIONES ADSCRITO A LA FACULTAD DE CIENCIAS NATURALES E INGENIERIAS DE LAS UNIDADES TECNOLOGICAS DE SANTANDER.</t>
  </si>
  <si>
    <t>PRIMERA : OBJETO: EL CONTRATISTA se compromete para con las UTS a PRESTAR SERVICIOS PROFESIONALES DE APOYO EN LOS PROCESOS DEL GRUPO DE EDUCACIÓN VIRTUAL Y TIC ADSCRITO A LA VICERRECTORÍA ACADÉMICA DE LAS UNIDADES TECNOLÓGICAS DE SANTANDER.</t>
  </si>
  <si>
    <t>PRIMERA : OBJETO: EL CONTRATISTA se compromete para con las UTS a PRESTAR SERVICIOS PROFESIONALES DE APOYO EN LOS PROCESOS DEL GRUPO DE COMUNICACIONES E IMAGEN INSTITUCIONAL ADSCRITO A LA SECETARIA GENERAL DE LAS UNIDADES TECNOLOGICAS DE SANTANDER.</t>
  </si>
  <si>
    <t>PRIMERA : OBJETO: EL CONTRATISTA se compromete para con las UTS a PRESTAR SERVICIOS DE APOYO A LA GESTION EN EL GRUPO DE EXTENSION INSTITUCIONAL ADSCRITO A LA DIRECCION DE INVESTIGACIONES Y EXTENSION DE LAS UNIDADES TECNOLOGICAS DE SANTANDER.</t>
  </si>
  <si>
    <t>PRIMERA : OBJETO: EL CONTRATISTA se compromete para con las UTS a PRESTAR SERVICIOS PROFESIONALES DE APOYO JURIDICO EN LA OFICINA DE CONTROL INTERNO DISCIPLINARIO DE LAS UNIDADES TECNOLOGICAS DE SANTANDER.</t>
  </si>
  <si>
    <t>PRIMERA : OBJETO: EL CONTRATISTA se compromete para con las UTS a PRESTAR SERVICIOS DE APOYO A LA GESTIÓN EN EL GRUPO DE ATENCION AL CIUDADANO ADSCRITO A LA SECRETARÍA GENERAL DE LAS UNIDADES TECNOLÓGICAS DE SANTANDER.</t>
  </si>
  <si>
    <t>PRIMERA : OBJETO: EL CONTRATISTA se compromete para con las UTS a PRESTAR SERVICIOS PROFESIONALES DE APOYO EN LOS PROCESOS DE LA VICERRECTORIA ADMINISTRATIVA Y FINANCIERA DE LAS UNIDADES TECNOLOGICAS DE SANTANDER.</t>
  </si>
  <si>
    <t>PRIMERA : OBJETO: EL CONTRATISTA se compromete para con las UTS a PRESTAR SERVICIOS DE APOYO A LA GESTIÓN EN EL GRUPO DE EDUCACIÓN VIRTUAL Y TIC ADSCRITO A LA VICERRECTORÍA ACADÉMICA DE LAS UNIDADES TECNOLÓGICAS DE SANTANDER.</t>
  </si>
  <si>
    <t>PRIMERA : OBJETO: EL CONTRATISTA se compromete para con las UTS a PRESTAR SERVICIOS PROFESIONALES COMO ODONTÓLOGO EN EL GRUPO DE BIENESTAR INSTITUCIONAL ADSCRITO A LA VICERRECTORIA ACADEMICA DE LAS UNIDADES TECNÓLOGICAS DE SANTANDER.</t>
  </si>
  <si>
    <t>PRIMERA : OBJETO: EL CONTRATISTA se compromete para con las UTS a PRESTAR SERVICIOS PROFESIONALES DE APOYO EN LOS PROCESOS DEL GRUPO DE SEGURIDAD Y SALUD EN EL TRABAJO ADSCRITO A LA DIRECCION ADMINISTRATIVA DE TALENTO HUMANO DE LAS UNIDADES TECNOLOGICAS DE SANTANDER.</t>
  </si>
  <si>
    <t>PRIMERA : OBJETO: EL CONTRATISTA se compromete para con las UTS a PRESTAR SERVICIOS DE APOYO A LA GESTIÓN EN EL GRUPO DEL PROGRAMA ACADÉMICO TECNOLOGÍA EN MANEJO DE PETRÓLEO Y GAS EN SUPERFICIE ADSCRITO A LA FACULTAD DE CIENCIAS NATURALES E INGENIERÍAS DE LAS UNIDADES TECNOLÓGICAS DE SANTANDER.</t>
  </si>
  <si>
    <t>PRIMERA : OBJETO: EL CONTRATISTA se compromete para con las UTS a PRESTAR SERVICIOS DE APOYO A LA GESTIÓN EN EL GRUPO DEPARTAMENTO DE IDIOMAS ADSCRITO A LA VICERRECTORÍA ACADÉMICA DE LAS UNIDADES TECNOLÓGICAS DE SANTANDER.</t>
  </si>
  <si>
    <t>PRIMERA : OBJETO: EL CONTRATISTA se compromete para con las UTS a PRESTAR SERVICIOS PROFESIONALES DE APOYO EN LOS PROCESOS DEL GRUPO DEL PROGRAMA ACADÉMICO TECNOLOGÍA EN RECURSOS AMBIENTALES E INGENIERÍA AMBIENTAL ADSCRITO A LA FACULTAD DE CIENCIAS NATURALES E INGENIERIAS DE LAS UNIDADES TECNOLÓGICAS DE SANTANDER.</t>
  </si>
  <si>
    <t>PLAZO DIAS</t>
  </si>
  <si>
    <t>INICIO</t>
  </si>
  <si>
    <t>TERMINACION</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</si>
</sst>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b/>
      <sz val="15"/>
      <color theme="3"/>
      <name val="Calibri"/>
      <family val="2"/>
      <scheme val="minor"/>
    </font>
    <font>
      <sz val="14"/>
      <color theme="1"/>
      <name val="Verdana"/>
      <family val="2"/>
    </font>
    <font>
      <sz val="14"/>
      <color theme="1"/>
      <name val="Arial"/>
      <family val="2"/>
    </font>
    <font>
      <b/>
      <sz val="14"/>
      <color theme="1"/>
      <name val="Arial"/>
      <family val="2"/>
    </font>
  </fonts>
  <fills count="35">
    <fill>
      <patternFill patternType="none"/>
    </fill>
    <fill>
      <patternFill patternType="gray125"/>
    </fill>
    <fill>
      <patternFill patternType="solid">
        <fgColor rgb="FFA6A6A6"/>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499984740745262"/>
        <bgColor indexed="64"/>
      </patternFill>
    </fill>
  </fills>
  <borders count="12">
    <border>
      <left/>
      <right/>
      <top/>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s>
  <cellStyleXfs count="43">
    <xf numFmtId="0" fontId="0" fillId="0" borderId="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0" fontId="4" fillId="3" borderId="0" applyNumberFormat="0" applyBorder="0" applyAlignment="0" applyProtection="0"/>
    <xf numFmtId="0" fontId="5" fillId="4" borderId="0" applyNumberFormat="0" applyBorder="0" applyAlignment="0" applyProtection="0"/>
    <xf numFmtId="0" fontId="6" fillId="5" borderId="0" applyNumberFormat="0" applyBorder="0" applyAlignment="0" applyProtection="0"/>
    <xf numFmtId="0" fontId="7" fillId="6" borderId="3" applyNumberFormat="0" applyAlignment="0" applyProtection="0"/>
    <xf numFmtId="0" fontId="8" fillId="7" borderId="4" applyNumberFormat="0" applyAlignment="0" applyProtection="0"/>
    <xf numFmtId="0" fontId="9" fillId="7" borderId="3" applyNumberFormat="0" applyAlignment="0" applyProtection="0"/>
    <xf numFmtId="0" fontId="10" fillId="0" borderId="5" applyNumberFormat="0" applyFill="0" applyAlignment="0" applyProtection="0"/>
    <xf numFmtId="0" fontId="11" fillId="8" borderId="6" applyNumberFormat="0" applyAlignment="0" applyProtection="0"/>
    <xf numFmtId="0" fontId="12" fillId="0" borderId="0" applyNumberFormat="0" applyFill="0" applyBorder="0" applyAlignment="0" applyProtection="0"/>
    <xf numFmtId="0" fontId="1" fillId="9" borderId="7" applyNumberFormat="0" applyFont="0" applyAlignment="0" applyProtection="0"/>
    <xf numFmtId="0" fontId="13" fillId="0" borderId="0" applyNumberFormat="0" applyFill="0" applyBorder="0" applyAlignment="0" applyProtection="0"/>
    <xf numFmtId="0" fontId="14" fillId="0" borderId="8" applyNumberFormat="0" applyFill="0" applyAlignment="0" applyProtection="0"/>
    <xf numFmtId="0" fontId="15"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5" fillId="25" borderId="0" applyNumberFormat="0" applyBorder="0" applyAlignment="0" applyProtection="0"/>
    <xf numFmtId="0" fontId="15"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5" fillId="29" borderId="0" applyNumberFormat="0" applyBorder="0" applyAlignment="0" applyProtection="0"/>
    <xf numFmtId="0" fontId="15"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5" fillId="33" borderId="0" applyNumberFormat="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6" fillId="0" borderId="0" applyNumberFormat="0" applyFill="0" applyBorder="0" applyAlignment="0" applyProtection="0"/>
  </cellStyleXfs>
  <cellXfs count="20">
    <xf numFmtId="0" fontId="0" fillId="0" borderId="0" xfId="0"/>
    <xf numFmtId="0" fontId="18" fillId="0" borderId="10" xfId="0" applyFont="1" applyFill="1" applyBorder="1" applyAlignment="1">
      <alignment horizontal="center" vertical="center" wrapText="1"/>
    </xf>
    <xf numFmtId="14" fontId="18" fillId="0" borderId="10" xfId="0" applyNumberFormat="1"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10" xfId="0" applyFont="1" applyFill="1" applyBorder="1" applyAlignment="1">
      <alignment horizontal="center" vertical="center"/>
    </xf>
    <xf numFmtId="0" fontId="19" fillId="0" borderId="0" xfId="0" applyFont="1" applyFill="1" applyAlignment="1">
      <alignment horizontal="center" vertical="center"/>
    </xf>
    <xf numFmtId="0" fontId="20" fillId="2" borderId="10" xfId="0" applyFont="1" applyFill="1" applyBorder="1" applyAlignment="1">
      <alignment horizontal="center" vertical="center" wrapText="1"/>
    </xf>
    <xf numFmtId="0" fontId="19" fillId="0" borderId="0" xfId="0" applyFont="1" applyAlignment="1">
      <alignment horizontal="center" vertical="center"/>
    </xf>
    <xf numFmtId="0" fontId="19" fillId="0" borderId="0" xfId="0" applyFont="1" applyAlignment="1">
      <alignment horizontal="center" vertical="center" wrapText="1"/>
    </xf>
    <xf numFmtId="0" fontId="18" fillId="0" borderId="10" xfId="0" applyFont="1" applyBorder="1" applyAlignment="1">
      <alignment horizontal="center" vertical="center" wrapText="1"/>
    </xf>
    <xf numFmtId="14" fontId="18" fillId="0" borderId="10" xfId="0" applyNumberFormat="1" applyFont="1" applyBorder="1" applyAlignment="1">
      <alignment horizontal="center" vertical="center" wrapText="1"/>
    </xf>
    <xf numFmtId="0" fontId="18" fillId="0" borderId="11" xfId="0" applyFont="1" applyFill="1" applyBorder="1" applyAlignment="1">
      <alignment horizontal="center" vertical="center" wrapText="1"/>
    </xf>
    <xf numFmtId="14" fontId="19" fillId="0" borderId="10" xfId="0" applyNumberFormat="1" applyFont="1" applyFill="1" applyBorder="1" applyAlignment="1">
      <alignment horizontal="center" vertical="center"/>
    </xf>
    <xf numFmtId="4" fontId="18" fillId="0" borderId="10" xfId="0" applyNumberFormat="1" applyFont="1" applyBorder="1" applyAlignment="1">
      <alignment horizontal="center" vertical="center" wrapText="1"/>
    </xf>
    <xf numFmtId="4" fontId="18" fillId="0" borderId="10" xfId="0" applyNumberFormat="1" applyFont="1" applyFill="1" applyBorder="1" applyAlignment="1">
      <alignment horizontal="center" vertical="center" wrapText="1"/>
    </xf>
    <xf numFmtId="4" fontId="18" fillId="0" borderId="11" xfId="0" applyNumberFormat="1" applyFont="1" applyFill="1" applyBorder="1" applyAlignment="1">
      <alignment horizontal="center" vertical="center" wrapText="1"/>
    </xf>
    <xf numFmtId="4" fontId="19" fillId="0" borderId="10" xfId="0" applyNumberFormat="1" applyFont="1" applyFill="1" applyBorder="1" applyAlignment="1">
      <alignment horizontal="center" vertical="center"/>
    </xf>
    <xf numFmtId="0" fontId="19" fillId="0" borderId="10" xfId="0" applyFont="1" applyBorder="1" applyAlignment="1">
      <alignment horizontal="center" vertical="center"/>
    </xf>
    <xf numFmtId="0" fontId="19" fillId="0" borderId="10" xfId="0" applyFont="1" applyBorder="1" applyAlignment="1">
      <alignment horizontal="center" vertical="center" wrapText="1"/>
    </xf>
    <xf numFmtId="0" fontId="20" fillId="34" borderId="10" xfId="0" applyFont="1" applyFill="1" applyBorder="1" applyAlignment="1">
      <alignment horizontal="center" vertical="center"/>
    </xf>
  </cellXfs>
  <cellStyles count="43">
    <cellStyle name="20% - Énfasis1" xfId="17" builtinId="30" customBuiltin="1"/>
    <cellStyle name="20% - Énfasis2" xfId="21" builtinId="34" customBuiltin="1"/>
    <cellStyle name="20% - Énfasis3" xfId="25" builtinId="38" customBuiltin="1"/>
    <cellStyle name="20% - Énfasis4" xfId="29" builtinId="42" customBuiltin="1"/>
    <cellStyle name="20% - Énfasis5" xfId="33" builtinId="46" customBuiltin="1"/>
    <cellStyle name="20% - Énfasis6" xfId="37" builtinId="50" customBuiltin="1"/>
    <cellStyle name="40% - Énfasis1" xfId="18" builtinId="31" customBuiltin="1"/>
    <cellStyle name="40% - Énfasis2" xfId="22" builtinId="35" customBuiltin="1"/>
    <cellStyle name="40% - Énfasis3" xfId="26" builtinId="39" customBuiltin="1"/>
    <cellStyle name="40% - Énfasis4" xfId="30" builtinId="43" customBuiltin="1"/>
    <cellStyle name="40% - Énfasis5" xfId="34" builtinId="47" customBuiltin="1"/>
    <cellStyle name="40% - Énfasis6" xfId="38" builtinId="51" customBuiltin="1"/>
    <cellStyle name="60% - Énfasis1" xfId="19" builtinId="32" customBuiltin="1"/>
    <cellStyle name="60% - Énfasis2" xfId="23" builtinId="36" customBuiltin="1"/>
    <cellStyle name="60% - Énfasis3" xfId="27" builtinId="40" customBuiltin="1"/>
    <cellStyle name="60% - Énfasis4" xfId="31" builtinId="44" customBuiltin="1"/>
    <cellStyle name="60% - Énfasis5" xfId="35" builtinId="48" customBuiltin="1"/>
    <cellStyle name="60% - Énfasis6" xfId="39" builtinId="52" customBuiltin="1"/>
    <cellStyle name="Buena" xfId="4" builtinId="26" customBuiltin="1"/>
    <cellStyle name="Cálculo" xfId="9" builtinId="22" customBuiltin="1"/>
    <cellStyle name="Celda de comprobación" xfId="11" builtinId="23" customBuiltin="1"/>
    <cellStyle name="Celda vinculada" xfId="10" builtinId="24" customBuiltin="1"/>
    <cellStyle name="Encabezado 1" xfId="41" builtinId="16" customBuiltin="1"/>
    <cellStyle name="Encabezado 4" xfId="3" builtinId="19" customBuiltin="1"/>
    <cellStyle name="Énfasis1" xfId="16" builtinId="29" customBuiltin="1"/>
    <cellStyle name="Énfasis2" xfId="20" builtinId="33" customBuiltin="1"/>
    <cellStyle name="Énfasis3" xfId="24" builtinId="37" customBuiltin="1"/>
    <cellStyle name="Énfasis4" xfId="28" builtinId="41" customBuiltin="1"/>
    <cellStyle name="Énfasis5" xfId="32" builtinId="45" customBuiltin="1"/>
    <cellStyle name="Énfasis6" xfId="36" builtinId="49" customBuiltin="1"/>
    <cellStyle name="Entrada" xfId="7" builtinId="20" customBuiltin="1"/>
    <cellStyle name="Incorrecto" xfId="5" builtinId="27" customBuiltin="1"/>
    <cellStyle name="Neutral" xfId="6" builtinId="28" customBuiltin="1"/>
    <cellStyle name="Normal" xfId="0" builtinId="0"/>
    <cellStyle name="Notas" xfId="13" builtinId="10" customBuiltin="1"/>
    <cellStyle name="Salida" xfId="8" builtinId="21" customBuiltin="1"/>
    <cellStyle name="Texto de advertencia" xfId="12" builtinId="11" customBuiltin="1"/>
    <cellStyle name="Texto explicativo" xfId="14" builtinId="53" customBuiltin="1"/>
    <cellStyle name="Título" xfId="42" builtinId="15" customBuiltin="1"/>
    <cellStyle name="Título 2" xfId="1" builtinId="17" customBuiltin="1"/>
    <cellStyle name="Título 3" xfId="2" builtinId="18" customBuiltin="1"/>
    <cellStyle name="Título 4" xfId="40"/>
    <cellStyle name="Total" xfId="15"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tabSelected="1" view="pageBreakPreview" zoomScale="48" zoomScaleNormal="53" zoomScaleSheetLayoutView="48" workbookViewId="0">
      <pane ySplit="1" topLeftCell="A2" activePane="bottomLeft" state="frozen"/>
      <selection pane="bottomLeft" activeCell="O47" sqref="O47"/>
    </sheetView>
  </sheetViews>
  <sheetFormatPr baseColWidth="10" defaultColWidth="59.42578125" defaultRowHeight="18" x14ac:dyDescent="0.25"/>
  <cols>
    <col min="1" max="1" width="30.140625" style="7" customWidth="1"/>
    <col min="2" max="2" width="16.28515625" style="7" customWidth="1"/>
    <col min="3" max="3" width="17.85546875" style="7" bestFit="1" customWidth="1"/>
    <col min="4" max="4" width="17.28515625" style="7" customWidth="1"/>
    <col min="5" max="5" width="17.7109375" style="7" bestFit="1" customWidth="1"/>
    <col min="6" max="6" width="25.85546875" style="8" customWidth="1"/>
    <col min="7" max="7" width="24.140625" style="7" customWidth="1"/>
    <col min="8" max="8" width="24.5703125" style="7" customWidth="1"/>
    <col min="9" max="9" width="82" style="8" customWidth="1"/>
    <col min="10" max="10" width="33.85546875" style="8" customWidth="1"/>
    <col min="11" max="11" width="14.7109375" style="7" customWidth="1"/>
    <col min="12" max="12" width="19.42578125" style="7" customWidth="1"/>
    <col min="13" max="13" width="27.7109375" style="7" customWidth="1"/>
    <col min="14" max="16384" width="59.42578125" style="7"/>
  </cols>
  <sheetData>
    <row r="1" spans="1:13" ht="92.25" customHeight="1" thickBot="1" x14ac:dyDescent="0.3">
      <c r="A1" s="6" t="s">
        <v>36</v>
      </c>
      <c r="B1" s="6" t="s">
        <v>7</v>
      </c>
      <c r="C1" s="6" t="s">
        <v>6</v>
      </c>
      <c r="D1" s="6" t="s">
        <v>9</v>
      </c>
      <c r="E1" s="6" t="s">
        <v>8</v>
      </c>
      <c r="F1" s="6" t="s">
        <v>0</v>
      </c>
      <c r="G1" s="6" t="s">
        <v>1</v>
      </c>
      <c r="H1" s="6" t="s">
        <v>2</v>
      </c>
      <c r="I1" s="6" t="s">
        <v>3</v>
      </c>
      <c r="J1" s="6" t="s">
        <v>4</v>
      </c>
      <c r="K1" s="6" t="s">
        <v>239</v>
      </c>
      <c r="L1" s="19" t="s">
        <v>240</v>
      </c>
      <c r="M1" s="19" t="s">
        <v>241</v>
      </c>
    </row>
    <row r="2" spans="1:13" s="5" customFormat="1" ht="132.75" customHeight="1" thickBot="1" x14ac:dyDescent="0.3">
      <c r="A2" s="9" t="s">
        <v>12</v>
      </c>
      <c r="B2" s="9" t="s">
        <v>15</v>
      </c>
      <c r="C2" s="10">
        <v>43892</v>
      </c>
      <c r="D2" s="1" t="s">
        <v>18</v>
      </c>
      <c r="E2" s="2">
        <v>43894</v>
      </c>
      <c r="F2" s="9" t="s">
        <v>21</v>
      </c>
      <c r="G2" s="10">
        <v>43894</v>
      </c>
      <c r="H2" s="13" t="s">
        <v>24</v>
      </c>
      <c r="I2" s="9" t="s">
        <v>27</v>
      </c>
      <c r="J2" s="3" t="s">
        <v>10</v>
      </c>
      <c r="K2" s="4">
        <f>DAYS360(L2,M2)</f>
        <v>276</v>
      </c>
      <c r="L2" s="2">
        <v>43895</v>
      </c>
      <c r="M2" s="2">
        <v>44176</v>
      </c>
    </row>
    <row r="3" spans="1:13" s="5" customFormat="1" ht="189.75" customHeight="1" thickBot="1" x14ac:dyDescent="0.3">
      <c r="A3" s="1" t="s">
        <v>13</v>
      </c>
      <c r="B3" s="1" t="s">
        <v>16</v>
      </c>
      <c r="C3" s="2">
        <v>43866</v>
      </c>
      <c r="D3" s="1" t="s">
        <v>19</v>
      </c>
      <c r="E3" s="2">
        <v>43895</v>
      </c>
      <c r="F3" s="1" t="s">
        <v>22</v>
      </c>
      <c r="G3" s="2">
        <v>43895</v>
      </c>
      <c r="H3" s="14" t="s">
        <v>25</v>
      </c>
      <c r="I3" s="1" t="s">
        <v>28</v>
      </c>
      <c r="J3" s="3" t="s">
        <v>10</v>
      </c>
      <c r="K3" s="4">
        <f t="shared" ref="K3:K49" si="0">DAYS360(L3,M3)</f>
        <v>282</v>
      </c>
      <c r="L3" s="2">
        <v>43896</v>
      </c>
      <c r="M3" s="2">
        <v>44183</v>
      </c>
    </row>
    <row r="4" spans="1:13" s="5" customFormat="1" ht="189.75" customHeight="1" thickBot="1" x14ac:dyDescent="0.3">
      <c r="A4" s="1" t="s">
        <v>30</v>
      </c>
      <c r="B4" s="1" t="s">
        <v>34</v>
      </c>
      <c r="C4" s="2">
        <v>43886</v>
      </c>
      <c r="D4" s="1" t="s">
        <v>35</v>
      </c>
      <c r="E4" s="2">
        <v>43915</v>
      </c>
      <c r="F4" s="1" t="s">
        <v>31</v>
      </c>
      <c r="G4" s="2">
        <v>43915</v>
      </c>
      <c r="H4" s="14" t="s">
        <v>32</v>
      </c>
      <c r="I4" s="1" t="s">
        <v>33</v>
      </c>
      <c r="J4" s="3" t="s">
        <v>10</v>
      </c>
      <c r="K4" s="4">
        <v>275</v>
      </c>
      <c r="L4" s="2">
        <v>43915</v>
      </c>
      <c r="M4" s="2">
        <v>44195</v>
      </c>
    </row>
    <row r="5" spans="1:13" ht="92.25" customHeight="1" thickBot="1" x14ac:dyDescent="0.3">
      <c r="A5" s="6" t="s">
        <v>37</v>
      </c>
      <c r="B5" s="6" t="s">
        <v>7</v>
      </c>
      <c r="C5" s="6" t="s">
        <v>6</v>
      </c>
      <c r="D5" s="6" t="s">
        <v>9</v>
      </c>
      <c r="E5" s="6" t="s">
        <v>8</v>
      </c>
      <c r="F5" s="6" t="s">
        <v>0</v>
      </c>
      <c r="G5" s="6" t="s">
        <v>1</v>
      </c>
      <c r="H5" s="6" t="s">
        <v>2</v>
      </c>
      <c r="I5" s="6" t="s">
        <v>3</v>
      </c>
      <c r="J5" s="6" t="s">
        <v>4</v>
      </c>
      <c r="K5" s="6" t="s">
        <v>5</v>
      </c>
      <c r="L5" s="19" t="s">
        <v>240</v>
      </c>
      <c r="M5" s="19" t="s">
        <v>241</v>
      </c>
    </row>
    <row r="6" spans="1:13" s="5" customFormat="1" ht="117.75" customHeight="1" thickBot="1" x14ac:dyDescent="0.3">
      <c r="A6" s="1" t="s">
        <v>14</v>
      </c>
      <c r="B6" s="1" t="s">
        <v>17</v>
      </c>
      <c r="C6" s="2">
        <v>43873</v>
      </c>
      <c r="D6" s="1" t="s">
        <v>20</v>
      </c>
      <c r="E6" s="2">
        <v>43901</v>
      </c>
      <c r="F6" s="1" t="s">
        <v>23</v>
      </c>
      <c r="G6" s="2">
        <v>43901</v>
      </c>
      <c r="H6" s="14" t="s">
        <v>26</v>
      </c>
      <c r="I6" s="1" t="s">
        <v>29</v>
      </c>
      <c r="J6" s="3" t="s">
        <v>10</v>
      </c>
      <c r="K6" s="4">
        <v>270</v>
      </c>
      <c r="L6" s="2">
        <v>43908</v>
      </c>
      <c r="M6" s="2">
        <v>44183</v>
      </c>
    </row>
    <row r="7" spans="1:13" ht="131.25" customHeight="1" thickBot="1" x14ac:dyDescent="0.3">
      <c r="A7" s="6" t="s">
        <v>11</v>
      </c>
      <c r="B7" s="6" t="s">
        <v>7</v>
      </c>
      <c r="C7" s="6" t="s">
        <v>6</v>
      </c>
      <c r="D7" s="6" t="s">
        <v>9</v>
      </c>
      <c r="E7" s="6" t="s">
        <v>8</v>
      </c>
      <c r="F7" s="6" t="s">
        <v>0</v>
      </c>
      <c r="G7" s="6" t="s">
        <v>1</v>
      </c>
      <c r="H7" s="6" t="s">
        <v>2</v>
      </c>
      <c r="I7" s="6" t="s">
        <v>3</v>
      </c>
      <c r="J7" s="6" t="s">
        <v>4</v>
      </c>
      <c r="K7" s="6" t="s">
        <v>5</v>
      </c>
      <c r="L7" s="19" t="s">
        <v>240</v>
      </c>
      <c r="M7" s="19" t="s">
        <v>241</v>
      </c>
    </row>
    <row r="8" spans="1:13" s="5" customFormat="1" ht="184.5" customHeight="1" thickBot="1" x14ac:dyDescent="0.3">
      <c r="A8" s="1" t="s">
        <v>38</v>
      </c>
      <c r="B8" s="1" t="s">
        <v>80</v>
      </c>
      <c r="C8" s="2">
        <v>43892</v>
      </c>
      <c r="D8" s="1" t="s">
        <v>81</v>
      </c>
      <c r="E8" s="2">
        <v>43892</v>
      </c>
      <c r="F8" s="1" t="s">
        <v>164</v>
      </c>
      <c r="G8" s="2">
        <v>43892</v>
      </c>
      <c r="H8" s="14">
        <v>9916667</v>
      </c>
      <c r="I8" s="1" t="s">
        <v>206</v>
      </c>
      <c r="J8" s="3" t="str">
        <f t="shared" ref="J8:J49" si="1">$J$3</f>
        <v>UNIDADES TECNOLOGICAS DE SANTANDER</v>
      </c>
      <c r="K8" s="4">
        <f t="shared" si="0"/>
        <v>118</v>
      </c>
      <c r="L8" s="2">
        <v>43892</v>
      </c>
      <c r="M8" s="2">
        <v>44012</v>
      </c>
    </row>
    <row r="9" spans="1:13" s="5" customFormat="1" ht="139.5" customHeight="1" thickBot="1" x14ac:dyDescent="0.3">
      <c r="A9" s="1" t="s">
        <v>39</v>
      </c>
      <c r="B9" s="1" t="s">
        <v>82</v>
      </c>
      <c r="C9" s="2">
        <v>43892</v>
      </c>
      <c r="D9" s="1" t="s">
        <v>83</v>
      </c>
      <c r="E9" s="2">
        <v>43892</v>
      </c>
      <c r="F9" s="1" t="s">
        <v>165</v>
      </c>
      <c r="G9" s="2">
        <v>43892</v>
      </c>
      <c r="H9" s="14">
        <v>9916667</v>
      </c>
      <c r="I9" s="1" t="s">
        <v>207</v>
      </c>
      <c r="J9" s="3" t="str">
        <f t="shared" si="1"/>
        <v>UNIDADES TECNOLOGICAS DE SANTANDER</v>
      </c>
      <c r="K9" s="4">
        <f t="shared" si="0"/>
        <v>118</v>
      </c>
      <c r="L9" s="2">
        <v>43892</v>
      </c>
      <c r="M9" s="2">
        <v>44012</v>
      </c>
    </row>
    <row r="10" spans="1:13" s="5" customFormat="1" ht="131.25" customHeight="1" thickBot="1" x14ac:dyDescent="0.3">
      <c r="A10" s="1" t="s">
        <v>40</v>
      </c>
      <c r="B10" s="1" t="s">
        <v>84</v>
      </c>
      <c r="C10" s="2">
        <v>43892</v>
      </c>
      <c r="D10" s="1" t="s">
        <v>85</v>
      </c>
      <c r="E10" s="2">
        <v>43892</v>
      </c>
      <c r="F10" s="1" t="s">
        <v>166</v>
      </c>
      <c r="G10" s="2">
        <v>43892</v>
      </c>
      <c r="H10" s="15">
        <v>19866667</v>
      </c>
      <c r="I10" s="11" t="s">
        <v>208</v>
      </c>
      <c r="J10" s="3" t="str">
        <f t="shared" si="1"/>
        <v>UNIDADES TECNOLOGICAS DE SANTANDER</v>
      </c>
      <c r="K10" s="4">
        <f t="shared" si="0"/>
        <v>148</v>
      </c>
      <c r="L10" s="2">
        <v>43892</v>
      </c>
      <c r="M10" s="2">
        <v>44042</v>
      </c>
    </row>
    <row r="11" spans="1:13" s="5" customFormat="1" ht="120.75" customHeight="1" thickBot="1" x14ac:dyDescent="0.3">
      <c r="A11" s="4" t="s">
        <v>41</v>
      </c>
      <c r="B11" s="1" t="s">
        <v>86</v>
      </c>
      <c r="C11" s="2">
        <v>43892</v>
      </c>
      <c r="D11" s="1" t="s">
        <v>87</v>
      </c>
      <c r="E11" s="2">
        <v>43892</v>
      </c>
      <c r="F11" s="3" t="s">
        <v>167</v>
      </c>
      <c r="G11" s="12">
        <v>43892</v>
      </c>
      <c r="H11" s="16">
        <v>9916667</v>
      </c>
      <c r="I11" s="3" t="s">
        <v>208</v>
      </c>
      <c r="J11" s="3" t="str">
        <f t="shared" si="1"/>
        <v>UNIDADES TECNOLOGICAS DE SANTANDER</v>
      </c>
      <c r="K11" s="4">
        <f t="shared" si="0"/>
        <v>118</v>
      </c>
      <c r="L11" s="12">
        <v>43892</v>
      </c>
      <c r="M11" s="12">
        <v>44012</v>
      </c>
    </row>
    <row r="12" spans="1:13" s="5" customFormat="1" ht="178.5" customHeight="1" thickBot="1" x14ac:dyDescent="0.3">
      <c r="A12" s="4" t="s">
        <v>42</v>
      </c>
      <c r="B12" s="1" t="s">
        <v>88</v>
      </c>
      <c r="C12" s="2">
        <v>43892</v>
      </c>
      <c r="D12" s="1" t="s">
        <v>89</v>
      </c>
      <c r="E12" s="2">
        <v>43892</v>
      </c>
      <c r="F12" s="3" t="s">
        <v>168</v>
      </c>
      <c r="G12" s="12">
        <v>43892</v>
      </c>
      <c r="H12" s="16">
        <v>19866667</v>
      </c>
      <c r="I12" s="3" t="s">
        <v>209</v>
      </c>
      <c r="J12" s="3" t="str">
        <f t="shared" si="1"/>
        <v>UNIDADES TECNOLOGICAS DE SANTANDER</v>
      </c>
      <c r="K12" s="4">
        <f t="shared" si="0"/>
        <v>148</v>
      </c>
      <c r="L12" s="12">
        <v>43892</v>
      </c>
      <c r="M12" s="12">
        <v>44042</v>
      </c>
    </row>
    <row r="13" spans="1:13" s="5" customFormat="1" ht="142.5" customHeight="1" thickBot="1" x14ac:dyDescent="0.3">
      <c r="A13" s="4" t="s">
        <v>43</v>
      </c>
      <c r="B13" s="1" t="s">
        <v>90</v>
      </c>
      <c r="C13" s="2">
        <v>43892</v>
      </c>
      <c r="D13" s="1" t="s">
        <v>91</v>
      </c>
      <c r="E13" s="2">
        <v>43892</v>
      </c>
      <c r="F13" s="3" t="s">
        <v>169</v>
      </c>
      <c r="G13" s="12">
        <v>43892</v>
      </c>
      <c r="H13" s="16">
        <v>7140000</v>
      </c>
      <c r="I13" s="3" t="s">
        <v>210</v>
      </c>
      <c r="J13" s="3" t="str">
        <f t="shared" si="1"/>
        <v>UNIDADES TECNOLOGICAS DE SANTANDER</v>
      </c>
      <c r="K13" s="4">
        <f t="shared" si="0"/>
        <v>118</v>
      </c>
      <c r="L13" s="12">
        <v>43892</v>
      </c>
      <c r="M13" s="12">
        <v>44012</v>
      </c>
    </row>
    <row r="14" spans="1:13" ht="90.75" thickBot="1" x14ac:dyDescent="0.3">
      <c r="A14" s="17" t="s">
        <v>44</v>
      </c>
      <c r="B14" s="17" t="s">
        <v>92</v>
      </c>
      <c r="C14" s="17">
        <v>43892</v>
      </c>
      <c r="D14" s="17" t="s">
        <v>93</v>
      </c>
      <c r="E14" s="17">
        <v>43892</v>
      </c>
      <c r="F14" s="18" t="s">
        <v>170</v>
      </c>
      <c r="G14" s="17">
        <v>43892</v>
      </c>
      <c r="H14" s="17">
        <v>17733333</v>
      </c>
      <c r="I14" s="18" t="s">
        <v>211</v>
      </c>
      <c r="J14" s="3" t="str">
        <f t="shared" si="1"/>
        <v>UNIDADES TECNOLOGICAS DE SANTANDER</v>
      </c>
      <c r="K14" s="4">
        <f t="shared" si="0"/>
        <v>265</v>
      </c>
      <c r="L14" s="12">
        <v>43892</v>
      </c>
      <c r="M14" s="12">
        <v>44162</v>
      </c>
    </row>
    <row r="15" spans="1:13" ht="54.75" thickBot="1" x14ac:dyDescent="0.3">
      <c r="A15" s="17" t="s">
        <v>45</v>
      </c>
      <c r="B15" s="17" t="s">
        <v>94</v>
      </c>
      <c r="C15" s="17">
        <v>43892</v>
      </c>
      <c r="D15" s="17" t="s">
        <v>95</v>
      </c>
      <c r="E15" s="17">
        <v>43892</v>
      </c>
      <c r="F15" s="18" t="s">
        <v>171</v>
      </c>
      <c r="G15" s="17">
        <v>43892</v>
      </c>
      <c r="H15" s="17">
        <v>5553333</v>
      </c>
      <c r="I15" s="18" t="s">
        <v>212</v>
      </c>
      <c r="J15" s="3" t="str">
        <f t="shared" si="1"/>
        <v>UNIDADES TECNOLOGICAS DE SANTANDER</v>
      </c>
      <c r="K15" s="4">
        <f t="shared" si="0"/>
        <v>118</v>
      </c>
      <c r="L15" s="12">
        <v>43892</v>
      </c>
      <c r="M15" s="12">
        <v>44012</v>
      </c>
    </row>
    <row r="16" spans="1:13" ht="90.75" thickBot="1" x14ac:dyDescent="0.3">
      <c r="A16" s="17" t="s">
        <v>46</v>
      </c>
      <c r="B16" s="17" t="s">
        <v>96</v>
      </c>
      <c r="C16" s="17">
        <v>43892</v>
      </c>
      <c r="D16" s="17" t="s">
        <v>97</v>
      </c>
      <c r="E16" s="17">
        <v>43892</v>
      </c>
      <c r="F16" s="18" t="s">
        <v>172</v>
      </c>
      <c r="G16" s="17">
        <v>43892</v>
      </c>
      <c r="H16" s="17">
        <v>31033333</v>
      </c>
      <c r="I16" s="18" t="s">
        <v>213</v>
      </c>
      <c r="J16" s="3" t="str">
        <f t="shared" si="1"/>
        <v>UNIDADES TECNOLOGICAS DE SANTANDER</v>
      </c>
      <c r="K16" s="4">
        <f t="shared" si="0"/>
        <v>265</v>
      </c>
      <c r="L16" s="12">
        <v>43892</v>
      </c>
      <c r="M16" s="12">
        <v>44162</v>
      </c>
    </row>
    <row r="17" spans="1:13" ht="108.75" thickBot="1" x14ac:dyDescent="0.3">
      <c r="A17" s="17" t="s">
        <v>47</v>
      </c>
      <c r="B17" s="17" t="s">
        <v>98</v>
      </c>
      <c r="C17" s="17">
        <v>43892</v>
      </c>
      <c r="D17" s="17" t="s">
        <v>99</v>
      </c>
      <c r="E17" s="17">
        <v>43892</v>
      </c>
      <c r="F17" s="18" t="s">
        <v>173</v>
      </c>
      <c r="G17" s="17">
        <v>43892</v>
      </c>
      <c r="H17" s="17">
        <v>7406667</v>
      </c>
      <c r="I17" s="18" t="s">
        <v>214</v>
      </c>
      <c r="J17" s="3" t="str">
        <f t="shared" si="1"/>
        <v>UNIDADES TECNOLOGICAS DE SANTANDER</v>
      </c>
      <c r="K17" s="4">
        <f t="shared" si="0"/>
        <v>100</v>
      </c>
      <c r="L17" s="12">
        <v>43892</v>
      </c>
      <c r="M17" s="12">
        <v>43994</v>
      </c>
    </row>
    <row r="18" spans="1:13" ht="108.75" thickBot="1" x14ac:dyDescent="0.3">
      <c r="A18" s="17" t="s">
        <v>48</v>
      </c>
      <c r="B18" s="17" t="s">
        <v>100</v>
      </c>
      <c r="C18" s="17">
        <v>43892</v>
      </c>
      <c r="D18" s="17" t="s">
        <v>101</v>
      </c>
      <c r="E18" s="17">
        <v>43892</v>
      </c>
      <c r="F18" s="18" t="s">
        <v>174</v>
      </c>
      <c r="G18" s="17">
        <v>43892</v>
      </c>
      <c r="H18" s="17">
        <v>9916667</v>
      </c>
      <c r="I18" s="18" t="s">
        <v>215</v>
      </c>
      <c r="J18" s="3" t="str">
        <f t="shared" si="1"/>
        <v>UNIDADES TECNOLOGICAS DE SANTANDER</v>
      </c>
      <c r="K18" s="4">
        <f t="shared" si="0"/>
        <v>118</v>
      </c>
      <c r="L18" s="12">
        <v>43892</v>
      </c>
      <c r="M18" s="12">
        <v>44012</v>
      </c>
    </row>
    <row r="19" spans="1:13" ht="108.75" thickBot="1" x14ac:dyDescent="0.3">
      <c r="A19" s="17" t="s">
        <v>49</v>
      </c>
      <c r="B19" s="17" t="s">
        <v>102</v>
      </c>
      <c r="C19" s="17">
        <v>43892</v>
      </c>
      <c r="D19" s="17" t="s">
        <v>103</v>
      </c>
      <c r="E19" s="17">
        <v>43892</v>
      </c>
      <c r="F19" s="18" t="s">
        <v>175</v>
      </c>
      <c r="G19" s="17">
        <v>43892</v>
      </c>
      <c r="H19" s="17">
        <v>7743333</v>
      </c>
      <c r="I19" s="18" t="s">
        <v>216</v>
      </c>
      <c r="J19" s="3" t="str">
        <f t="shared" si="1"/>
        <v>UNIDADES TECNOLOGICAS DE SANTANDER</v>
      </c>
      <c r="K19" s="4">
        <f t="shared" si="0"/>
        <v>100</v>
      </c>
      <c r="L19" s="12">
        <v>43892</v>
      </c>
      <c r="M19" s="12">
        <v>43994</v>
      </c>
    </row>
    <row r="20" spans="1:13" ht="90.75" thickBot="1" x14ac:dyDescent="0.3">
      <c r="A20" s="17" t="s">
        <v>50</v>
      </c>
      <c r="B20" s="17" t="s">
        <v>104</v>
      </c>
      <c r="C20" s="17">
        <v>43894</v>
      </c>
      <c r="D20" s="17" t="s">
        <v>105</v>
      </c>
      <c r="E20" s="17">
        <v>43894</v>
      </c>
      <c r="F20" s="18" t="s">
        <v>176</v>
      </c>
      <c r="G20" s="17">
        <v>43894</v>
      </c>
      <c r="H20" s="17">
        <v>4620000</v>
      </c>
      <c r="I20" s="18" t="s">
        <v>217</v>
      </c>
      <c r="J20" s="3" t="str">
        <f t="shared" si="1"/>
        <v>UNIDADES TECNOLOGICAS DE SANTANDER</v>
      </c>
      <c r="K20" s="4">
        <f t="shared" si="0"/>
        <v>98</v>
      </c>
      <c r="L20" s="12">
        <v>43894</v>
      </c>
      <c r="M20" s="12">
        <v>43994</v>
      </c>
    </row>
    <row r="21" spans="1:13" ht="90.75" thickBot="1" x14ac:dyDescent="0.3">
      <c r="A21" s="17" t="s">
        <v>51</v>
      </c>
      <c r="B21" s="17" t="s">
        <v>106</v>
      </c>
      <c r="C21" s="17">
        <v>43894</v>
      </c>
      <c r="D21" s="17" t="s">
        <v>107</v>
      </c>
      <c r="E21" s="17">
        <v>43894</v>
      </c>
      <c r="F21" s="18" t="s">
        <v>177</v>
      </c>
      <c r="G21" s="17">
        <v>43894</v>
      </c>
      <c r="H21" s="17">
        <v>4620000</v>
      </c>
      <c r="I21" s="18" t="s">
        <v>217</v>
      </c>
      <c r="J21" s="3" t="str">
        <f t="shared" si="1"/>
        <v>UNIDADES TECNOLOGICAS DE SANTANDER</v>
      </c>
      <c r="K21" s="4">
        <f t="shared" si="0"/>
        <v>98</v>
      </c>
      <c r="L21" s="12">
        <v>43894</v>
      </c>
      <c r="M21" s="12">
        <v>43994</v>
      </c>
    </row>
    <row r="22" spans="1:13" ht="90.75" thickBot="1" x14ac:dyDescent="0.3">
      <c r="A22" s="17" t="s">
        <v>52</v>
      </c>
      <c r="B22" s="17" t="s">
        <v>108</v>
      </c>
      <c r="C22" s="17">
        <v>43894</v>
      </c>
      <c r="D22" s="17" t="s">
        <v>109</v>
      </c>
      <c r="E22" s="17">
        <v>43894</v>
      </c>
      <c r="F22" s="18" t="s">
        <v>178</v>
      </c>
      <c r="G22" s="17">
        <v>43894</v>
      </c>
      <c r="H22" s="17">
        <v>7800000</v>
      </c>
      <c r="I22" s="18" t="s">
        <v>218</v>
      </c>
      <c r="J22" s="3" t="str">
        <f t="shared" si="1"/>
        <v>UNIDADES TECNOLOGICAS DE SANTANDER</v>
      </c>
      <c r="K22" s="4">
        <f t="shared" si="0"/>
        <v>116</v>
      </c>
      <c r="L22" s="12">
        <v>43894</v>
      </c>
      <c r="M22" s="12">
        <v>44012</v>
      </c>
    </row>
    <row r="23" spans="1:13" ht="108.75" thickBot="1" x14ac:dyDescent="0.3">
      <c r="A23" s="17" t="s">
        <v>53</v>
      </c>
      <c r="B23" s="17" t="s">
        <v>110</v>
      </c>
      <c r="C23" s="17">
        <v>43894</v>
      </c>
      <c r="D23" s="17" t="s">
        <v>111</v>
      </c>
      <c r="E23" s="17">
        <v>43894</v>
      </c>
      <c r="F23" s="18" t="s">
        <v>179</v>
      </c>
      <c r="G23" s="17">
        <v>43894</v>
      </c>
      <c r="H23" s="17">
        <v>4620000</v>
      </c>
      <c r="I23" s="18" t="s">
        <v>219</v>
      </c>
      <c r="J23" s="3" t="str">
        <f t="shared" si="1"/>
        <v>UNIDADES TECNOLOGICAS DE SANTANDER</v>
      </c>
      <c r="K23" s="4">
        <f t="shared" si="0"/>
        <v>98</v>
      </c>
      <c r="L23" s="12">
        <v>43894</v>
      </c>
      <c r="M23" s="12">
        <v>43994</v>
      </c>
    </row>
    <row r="24" spans="1:13" ht="90.75" thickBot="1" x14ac:dyDescent="0.3">
      <c r="A24" s="17" t="s">
        <v>54</v>
      </c>
      <c r="B24" s="17" t="s">
        <v>112</v>
      </c>
      <c r="C24" s="17">
        <v>43894</v>
      </c>
      <c r="D24" s="17" t="s">
        <v>113</v>
      </c>
      <c r="E24" s="17">
        <v>43894</v>
      </c>
      <c r="F24" s="18" t="s">
        <v>180</v>
      </c>
      <c r="G24" s="17">
        <v>43894</v>
      </c>
      <c r="H24" s="17">
        <v>7020000</v>
      </c>
      <c r="I24" s="18" t="s">
        <v>220</v>
      </c>
      <c r="J24" s="3" t="str">
        <f t="shared" si="1"/>
        <v>UNIDADES TECNOLOGICAS DE SANTANDER</v>
      </c>
      <c r="K24" s="4">
        <f t="shared" si="0"/>
        <v>116</v>
      </c>
      <c r="L24" s="12">
        <v>43894</v>
      </c>
      <c r="M24" s="12">
        <v>44012</v>
      </c>
    </row>
    <row r="25" spans="1:13" ht="90.75" thickBot="1" x14ac:dyDescent="0.3">
      <c r="A25" s="17" t="s">
        <v>55</v>
      </c>
      <c r="B25" s="17" t="s">
        <v>114</v>
      </c>
      <c r="C25" s="17">
        <v>43894</v>
      </c>
      <c r="D25" s="17" t="s">
        <v>115</v>
      </c>
      <c r="E25" s="17">
        <v>43894</v>
      </c>
      <c r="F25" s="18" t="s">
        <v>181</v>
      </c>
      <c r="G25" s="17">
        <v>43894</v>
      </c>
      <c r="H25" s="17">
        <v>4620000</v>
      </c>
      <c r="I25" s="18" t="s">
        <v>217</v>
      </c>
      <c r="J25" s="3" t="str">
        <f t="shared" si="1"/>
        <v>UNIDADES TECNOLOGICAS DE SANTANDER</v>
      </c>
      <c r="K25" s="4">
        <f t="shared" si="0"/>
        <v>98</v>
      </c>
      <c r="L25" s="12">
        <v>43894</v>
      </c>
      <c r="M25" s="12">
        <v>43994</v>
      </c>
    </row>
    <row r="26" spans="1:13" ht="90.75" thickBot="1" x14ac:dyDescent="0.3">
      <c r="A26" s="17" t="s">
        <v>56</v>
      </c>
      <c r="B26" s="17" t="s">
        <v>116</v>
      </c>
      <c r="C26" s="17">
        <v>43894</v>
      </c>
      <c r="D26" s="17" t="s">
        <v>117</v>
      </c>
      <c r="E26" s="17">
        <v>43894</v>
      </c>
      <c r="F26" s="18" t="s">
        <v>182</v>
      </c>
      <c r="G26" s="17">
        <v>43894</v>
      </c>
      <c r="H26" s="17">
        <v>7020000</v>
      </c>
      <c r="I26" s="18" t="s">
        <v>211</v>
      </c>
      <c r="J26" s="3" t="str">
        <f t="shared" si="1"/>
        <v>UNIDADES TECNOLOGICAS DE SANTANDER</v>
      </c>
      <c r="K26" s="4">
        <f t="shared" si="0"/>
        <v>116</v>
      </c>
      <c r="L26" s="12">
        <v>43894</v>
      </c>
      <c r="M26" s="12">
        <v>44012</v>
      </c>
    </row>
    <row r="27" spans="1:13" ht="90.75" thickBot="1" x14ac:dyDescent="0.3">
      <c r="A27" s="17" t="s">
        <v>57</v>
      </c>
      <c r="B27" s="17" t="s">
        <v>118</v>
      </c>
      <c r="C27" s="17">
        <v>43894</v>
      </c>
      <c r="D27" s="17" t="s">
        <v>119</v>
      </c>
      <c r="E27" s="17">
        <v>43894</v>
      </c>
      <c r="F27" s="18" t="s">
        <v>183</v>
      </c>
      <c r="G27" s="17">
        <v>43894</v>
      </c>
      <c r="H27" s="17">
        <v>18170000</v>
      </c>
      <c r="I27" s="18" t="s">
        <v>211</v>
      </c>
      <c r="J27" s="3" t="str">
        <f t="shared" si="1"/>
        <v>UNIDADES TECNOLOGICAS DE SANTANDER</v>
      </c>
      <c r="K27" s="4">
        <f t="shared" si="0"/>
        <v>236</v>
      </c>
      <c r="L27" s="12">
        <v>43894</v>
      </c>
      <c r="M27" s="12">
        <v>44134</v>
      </c>
    </row>
    <row r="28" spans="1:13" ht="72.75" thickBot="1" x14ac:dyDescent="0.3">
      <c r="A28" s="17" t="s">
        <v>58</v>
      </c>
      <c r="B28" s="17" t="s">
        <v>120</v>
      </c>
      <c r="C28" s="17">
        <v>43894</v>
      </c>
      <c r="D28" s="17" t="s">
        <v>121</v>
      </c>
      <c r="E28" s="17">
        <v>43894</v>
      </c>
      <c r="F28" s="18" t="s">
        <v>184</v>
      </c>
      <c r="G28" s="17">
        <v>43894</v>
      </c>
      <c r="H28" s="17">
        <v>7020000</v>
      </c>
      <c r="I28" s="18" t="s">
        <v>221</v>
      </c>
      <c r="J28" s="3" t="str">
        <f t="shared" si="1"/>
        <v>UNIDADES TECNOLOGICAS DE SANTANDER</v>
      </c>
      <c r="K28" s="4">
        <f t="shared" si="0"/>
        <v>116</v>
      </c>
      <c r="L28" s="12">
        <v>43894</v>
      </c>
      <c r="M28" s="12">
        <v>44012</v>
      </c>
    </row>
    <row r="29" spans="1:13" ht="108.75" thickBot="1" x14ac:dyDescent="0.3">
      <c r="A29" s="17" t="s">
        <v>59</v>
      </c>
      <c r="B29" s="17" t="s">
        <v>122</v>
      </c>
      <c r="C29" s="17">
        <v>43894</v>
      </c>
      <c r="D29" s="17" t="s">
        <v>123</v>
      </c>
      <c r="E29" s="17">
        <v>43894</v>
      </c>
      <c r="F29" s="18" t="s">
        <v>185</v>
      </c>
      <c r="G29" s="17">
        <v>43894</v>
      </c>
      <c r="H29" s="17">
        <v>4950000</v>
      </c>
      <c r="I29" s="18" t="s">
        <v>222</v>
      </c>
      <c r="J29" s="3" t="str">
        <f t="shared" si="1"/>
        <v>UNIDADES TECNOLOGICAS DE SANTANDER</v>
      </c>
      <c r="K29" s="4">
        <f t="shared" si="0"/>
        <v>98</v>
      </c>
      <c r="L29" s="12">
        <v>43894</v>
      </c>
      <c r="M29" s="12">
        <v>43994</v>
      </c>
    </row>
    <row r="30" spans="1:13" ht="72.75" thickBot="1" x14ac:dyDescent="0.3">
      <c r="A30" s="17" t="s">
        <v>60</v>
      </c>
      <c r="B30" s="17" t="s">
        <v>124</v>
      </c>
      <c r="C30" s="17">
        <v>43894</v>
      </c>
      <c r="D30" s="17" t="s">
        <v>125</v>
      </c>
      <c r="E30" s="17">
        <v>43894</v>
      </c>
      <c r="F30" s="18" t="s">
        <v>186</v>
      </c>
      <c r="G30" s="17">
        <v>43894</v>
      </c>
      <c r="H30" s="17">
        <v>6240000</v>
      </c>
      <c r="I30" s="18" t="s">
        <v>223</v>
      </c>
      <c r="J30" s="3" t="str">
        <f t="shared" si="1"/>
        <v>UNIDADES TECNOLOGICAS DE SANTANDER</v>
      </c>
      <c r="K30" s="4">
        <f t="shared" si="0"/>
        <v>116</v>
      </c>
      <c r="L30" s="12">
        <v>43894</v>
      </c>
      <c r="M30" s="12">
        <v>44012</v>
      </c>
    </row>
    <row r="31" spans="1:13" ht="117" customHeight="1" thickBot="1" x14ac:dyDescent="0.3">
      <c r="A31" s="17" t="s">
        <v>61</v>
      </c>
      <c r="B31" s="17" t="s">
        <v>126</v>
      </c>
      <c r="C31" s="17">
        <v>43894</v>
      </c>
      <c r="D31" s="17" t="s">
        <v>127</v>
      </c>
      <c r="E31" s="17">
        <v>43894</v>
      </c>
      <c r="F31" s="18" t="s">
        <v>187</v>
      </c>
      <c r="G31" s="17">
        <v>43894</v>
      </c>
      <c r="H31" s="17">
        <v>4620000</v>
      </c>
      <c r="I31" s="18" t="s">
        <v>217</v>
      </c>
      <c r="J31" s="3" t="str">
        <f t="shared" si="1"/>
        <v>UNIDADES TECNOLOGICAS DE SANTANDER</v>
      </c>
      <c r="K31" s="4">
        <f t="shared" si="0"/>
        <v>98</v>
      </c>
      <c r="L31" s="12">
        <v>43894</v>
      </c>
      <c r="M31" s="12">
        <v>43994</v>
      </c>
    </row>
    <row r="32" spans="1:13" ht="108.75" thickBot="1" x14ac:dyDescent="0.3">
      <c r="A32" s="17" t="s">
        <v>62</v>
      </c>
      <c r="B32" s="17" t="s">
        <v>128</v>
      </c>
      <c r="C32" s="17">
        <v>43894</v>
      </c>
      <c r="D32" s="17" t="s">
        <v>129</v>
      </c>
      <c r="E32" s="17">
        <v>43894</v>
      </c>
      <c r="F32" s="18" t="s">
        <v>188</v>
      </c>
      <c r="G32" s="17">
        <v>43894</v>
      </c>
      <c r="H32" s="17">
        <v>6600000</v>
      </c>
      <c r="I32" s="18" t="s">
        <v>224</v>
      </c>
      <c r="J32" s="3" t="str">
        <f t="shared" si="1"/>
        <v>UNIDADES TECNOLOGICAS DE SANTANDER</v>
      </c>
      <c r="K32" s="4">
        <f t="shared" si="0"/>
        <v>98</v>
      </c>
      <c r="L32" s="12">
        <v>43894</v>
      </c>
      <c r="M32" s="12">
        <v>43994</v>
      </c>
    </row>
    <row r="33" spans="1:13" ht="123.75" customHeight="1" thickBot="1" x14ac:dyDescent="0.3">
      <c r="A33" s="17" t="s">
        <v>63</v>
      </c>
      <c r="B33" s="17" t="s">
        <v>130</v>
      </c>
      <c r="C33" s="17">
        <v>43894</v>
      </c>
      <c r="D33" s="17" t="s">
        <v>131</v>
      </c>
      <c r="E33" s="17">
        <v>43894</v>
      </c>
      <c r="F33" s="18" t="s">
        <v>189</v>
      </c>
      <c r="G33" s="17">
        <v>43894</v>
      </c>
      <c r="H33" s="17">
        <v>4620000</v>
      </c>
      <c r="I33" s="18" t="s">
        <v>212</v>
      </c>
      <c r="J33" s="3" t="str">
        <f t="shared" si="1"/>
        <v>UNIDADES TECNOLOGICAS DE SANTANDER</v>
      </c>
      <c r="K33" s="4">
        <f t="shared" si="0"/>
        <v>98</v>
      </c>
      <c r="L33" s="12">
        <v>43894</v>
      </c>
      <c r="M33" s="12">
        <v>43994</v>
      </c>
    </row>
    <row r="34" spans="1:13" ht="128.25" customHeight="1" thickBot="1" x14ac:dyDescent="0.3">
      <c r="A34" s="17" t="s">
        <v>64</v>
      </c>
      <c r="B34" s="17" t="s">
        <v>132</v>
      </c>
      <c r="C34" s="17">
        <v>43895</v>
      </c>
      <c r="D34" s="17" t="s">
        <v>133</v>
      </c>
      <c r="E34" s="17">
        <v>43895</v>
      </c>
      <c r="F34" s="18" t="s">
        <v>190</v>
      </c>
      <c r="G34" s="17">
        <v>43895</v>
      </c>
      <c r="H34" s="17">
        <v>8506667</v>
      </c>
      <c r="I34" s="18" t="s">
        <v>225</v>
      </c>
      <c r="J34" s="3" t="str">
        <f t="shared" si="1"/>
        <v>UNIDADES TECNOLOGICAS DE SANTANDER</v>
      </c>
      <c r="K34" s="4">
        <f t="shared" si="0"/>
        <v>115</v>
      </c>
      <c r="L34" s="12">
        <v>43895</v>
      </c>
      <c r="M34" s="12">
        <v>44012</v>
      </c>
    </row>
    <row r="35" spans="1:13" ht="163.5" customHeight="1" thickBot="1" x14ac:dyDescent="0.3">
      <c r="A35" s="17" t="s">
        <v>65</v>
      </c>
      <c r="B35" s="17" t="s">
        <v>134</v>
      </c>
      <c r="C35" s="17">
        <v>43895</v>
      </c>
      <c r="D35" s="17" t="s">
        <v>135</v>
      </c>
      <c r="E35" s="17">
        <v>43895</v>
      </c>
      <c r="F35" s="18" t="s">
        <v>191</v>
      </c>
      <c r="G35" s="17">
        <v>43895</v>
      </c>
      <c r="H35" s="17">
        <v>5553333</v>
      </c>
      <c r="I35" s="18" t="s">
        <v>226</v>
      </c>
      <c r="J35" s="3" t="str">
        <f t="shared" si="1"/>
        <v>UNIDADES TECNOLOGICAS DE SANTANDER</v>
      </c>
      <c r="K35" s="4">
        <f t="shared" si="0"/>
        <v>97</v>
      </c>
      <c r="L35" s="12">
        <v>43895</v>
      </c>
      <c r="M35" s="12">
        <v>43994</v>
      </c>
    </row>
    <row r="36" spans="1:13" ht="108.75" thickBot="1" x14ac:dyDescent="0.3">
      <c r="A36" s="17" t="s">
        <v>66</v>
      </c>
      <c r="B36" s="17" t="s">
        <v>136</v>
      </c>
      <c r="C36" s="17">
        <v>43895</v>
      </c>
      <c r="D36" s="17" t="s">
        <v>137</v>
      </c>
      <c r="E36" s="17">
        <v>43895</v>
      </c>
      <c r="F36" s="18" t="s">
        <v>192</v>
      </c>
      <c r="G36" s="17">
        <v>43895</v>
      </c>
      <c r="H36" s="17">
        <v>12166667</v>
      </c>
      <c r="I36" s="18" t="s">
        <v>227</v>
      </c>
      <c r="J36" s="3" t="str">
        <f t="shared" si="1"/>
        <v>UNIDADES TECNOLOGICAS DE SANTANDER</v>
      </c>
      <c r="K36" s="4">
        <f t="shared" si="0"/>
        <v>145</v>
      </c>
      <c r="L36" s="12">
        <v>43895</v>
      </c>
      <c r="M36" s="12">
        <v>44042</v>
      </c>
    </row>
    <row r="37" spans="1:13" ht="108.75" thickBot="1" x14ac:dyDescent="0.3">
      <c r="A37" s="17" t="s">
        <v>67</v>
      </c>
      <c r="B37" s="17" t="s">
        <v>138</v>
      </c>
      <c r="C37" s="17">
        <v>43895</v>
      </c>
      <c r="D37" s="17" t="s">
        <v>139</v>
      </c>
      <c r="E37" s="17">
        <v>43895</v>
      </c>
      <c r="F37" s="18" t="s">
        <v>193</v>
      </c>
      <c r="G37" s="17">
        <v>43895</v>
      </c>
      <c r="H37" s="17">
        <v>8506667</v>
      </c>
      <c r="I37" s="18" t="s">
        <v>228</v>
      </c>
      <c r="J37" s="3" t="str">
        <f t="shared" si="1"/>
        <v>UNIDADES TECNOLOGICAS DE SANTANDER</v>
      </c>
      <c r="K37" s="4">
        <f t="shared" si="0"/>
        <v>115</v>
      </c>
      <c r="L37" s="12">
        <v>43895</v>
      </c>
      <c r="M37" s="12">
        <v>44012</v>
      </c>
    </row>
    <row r="38" spans="1:13" ht="108.75" thickBot="1" x14ac:dyDescent="0.3">
      <c r="A38" s="17" t="s">
        <v>68</v>
      </c>
      <c r="B38" s="17" t="s">
        <v>140</v>
      </c>
      <c r="C38" s="17">
        <v>43899</v>
      </c>
      <c r="D38" s="17" t="s">
        <v>141</v>
      </c>
      <c r="E38" s="17">
        <v>43899</v>
      </c>
      <c r="F38" s="18" t="s">
        <v>194</v>
      </c>
      <c r="G38" s="17">
        <v>43899</v>
      </c>
      <c r="H38" s="17">
        <v>7466667</v>
      </c>
      <c r="I38" s="18" t="s">
        <v>229</v>
      </c>
      <c r="J38" s="3" t="str">
        <f t="shared" si="1"/>
        <v>UNIDADES TECNOLOGICAS DE SANTANDER</v>
      </c>
      <c r="K38" s="4">
        <f t="shared" si="0"/>
        <v>111</v>
      </c>
      <c r="L38" s="12">
        <v>43899</v>
      </c>
      <c r="M38" s="12">
        <v>44012</v>
      </c>
    </row>
    <row r="39" spans="1:13" ht="181.5" customHeight="1" thickBot="1" x14ac:dyDescent="0.3">
      <c r="A39" s="17" t="s">
        <v>69</v>
      </c>
      <c r="B39" s="17" t="s">
        <v>142</v>
      </c>
      <c r="C39" s="17">
        <v>43900</v>
      </c>
      <c r="D39" s="17" t="s">
        <v>143</v>
      </c>
      <c r="E39" s="17">
        <v>43900</v>
      </c>
      <c r="F39" s="18" t="s">
        <v>195</v>
      </c>
      <c r="G39" s="17">
        <v>43900</v>
      </c>
      <c r="H39" s="17">
        <v>9250000</v>
      </c>
      <c r="I39" s="18" t="s">
        <v>230</v>
      </c>
      <c r="J39" s="3" t="str">
        <f t="shared" si="1"/>
        <v>UNIDADES TECNOLOGICAS DE SANTANDER</v>
      </c>
      <c r="K39" s="4">
        <f t="shared" si="0"/>
        <v>110</v>
      </c>
      <c r="L39" s="12">
        <v>43900</v>
      </c>
      <c r="M39" s="12">
        <v>44012</v>
      </c>
    </row>
    <row r="40" spans="1:13" ht="119.25" customHeight="1" thickBot="1" x14ac:dyDescent="0.3">
      <c r="A40" s="17" t="s">
        <v>70</v>
      </c>
      <c r="B40" s="17" t="s">
        <v>144</v>
      </c>
      <c r="C40" s="17">
        <v>43900</v>
      </c>
      <c r="D40" s="17" t="s">
        <v>145</v>
      </c>
      <c r="E40" s="17">
        <v>43900</v>
      </c>
      <c r="F40" s="18" t="s">
        <v>196</v>
      </c>
      <c r="G40" s="17">
        <v>43900</v>
      </c>
      <c r="H40" s="17">
        <v>5580000</v>
      </c>
      <c r="I40" s="18" t="s">
        <v>231</v>
      </c>
      <c r="J40" s="3" t="str">
        <f t="shared" si="1"/>
        <v>UNIDADES TECNOLOGICAS DE SANTANDER</v>
      </c>
      <c r="K40" s="4">
        <f t="shared" si="0"/>
        <v>92</v>
      </c>
      <c r="L40" s="12">
        <v>43900</v>
      </c>
      <c r="M40" s="12">
        <v>43994</v>
      </c>
    </row>
    <row r="41" spans="1:13" ht="123.75" customHeight="1" thickBot="1" x14ac:dyDescent="0.3">
      <c r="A41" s="17" t="s">
        <v>71</v>
      </c>
      <c r="B41" s="17" t="s">
        <v>146</v>
      </c>
      <c r="C41" s="17">
        <v>43900</v>
      </c>
      <c r="D41" s="17" t="s">
        <v>147</v>
      </c>
      <c r="E41" s="17">
        <v>43900</v>
      </c>
      <c r="F41" s="18" t="s">
        <v>197</v>
      </c>
      <c r="G41" s="17">
        <v>43900</v>
      </c>
      <c r="H41" s="17">
        <v>11100000</v>
      </c>
      <c r="I41" s="18" t="s">
        <v>232</v>
      </c>
      <c r="J41" s="3" t="str">
        <f t="shared" si="1"/>
        <v>UNIDADES TECNOLOGICAS DE SANTANDER</v>
      </c>
      <c r="K41" s="4">
        <f t="shared" si="0"/>
        <v>110</v>
      </c>
      <c r="L41" s="12">
        <v>43900</v>
      </c>
      <c r="M41" s="12">
        <v>44012</v>
      </c>
    </row>
    <row r="42" spans="1:13" ht="125.25" customHeight="1" thickBot="1" x14ac:dyDescent="0.3">
      <c r="A42" s="17" t="s">
        <v>72</v>
      </c>
      <c r="B42" s="17" t="s">
        <v>148</v>
      </c>
      <c r="C42" s="17">
        <v>43900</v>
      </c>
      <c r="D42" s="17" t="s">
        <v>149</v>
      </c>
      <c r="E42" s="17">
        <v>43900</v>
      </c>
      <c r="F42" s="18" t="s">
        <v>198</v>
      </c>
      <c r="G42" s="17">
        <v>43900</v>
      </c>
      <c r="H42" s="17">
        <v>6290000</v>
      </c>
      <c r="I42" s="18" t="s">
        <v>233</v>
      </c>
      <c r="J42" s="3" t="str">
        <f t="shared" si="1"/>
        <v>UNIDADES TECNOLOGICAS DE SANTANDER</v>
      </c>
      <c r="K42" s="4">
        <f t="shared" si="0"/>
        <v>110</v>
      </c>
      <c r="L42" s="12">
        <v>43900</v>
      </c>
      <c r="M42" s="12">
        <v>44012</v>
      </c>
    </row>
    <row r="43" spans="1:13" ht="152.25" customHeight="1" thickBot="1" x14ac:dyDescent="0.3">
      <c r="A43" s="17" t="s">
        <v>73</v>
      </c>
      <c r="B43" s="17" t="s">
        <v>150</v>
      </c>
      <c r="C43" s="17">
        <v>43900</v>
      </c>
      <c r="D43" s="17" t="s">
        <v>151</v>
      </c>
      <c r="E43" s="17">
        <v>43900</v>
      </c>
      <c r="F43" s="18" t="s">
        <v>199</v>
      </c>
      <c r="G43" s="17">
        <v>43900</v>
      </c>
      <c r="H43" s="17">
        <v>4650000</v>
      </c>
      <c r="I43" s="18" t="s">
        <v>222</v>
      </c>
      <c r="J43" s="3" t="str">
        <f t="shared" si="1"/>
        <v>UNIDADES TECNOLOGICAS DE SANTANDER</v>
      </c>
      <c r="K43" s="4">
        <f t="shared" si="0"/>
        <v>92</v>
      </c>
      <c r="L43" s="12">
        <v>43900</v>
      </c>
      <c r="M43" s="12">
        <v>43994</v>
      </c>
    </row>
    <row r="44" spans="1:13" ht="137.25" customHeight="1" thickBot="1" x14ac:dyDescent="0.3">
      <c r="A44" s="17" t="s">
        <v>74</v>
      </c>
      <c r="B44" s="17" t="s">
        <v>152</v>
      </c>
      <c r="C44" s="17">
        <v>43900</v>
      </c>
      <c r="D44" s="17" t="s">
        <v>153</v>
      </c>
      <c r="E44" s="17">
        <v>43900</v>
      </c>
      <c r="F44" s="18" t="s">
        <v>200</v>
      </c>
      <c r="G44" s="17">
        <v>43900</v>
      </c>
      <c r="H44" s="17">
        <v>24080000</v>
      </c>
      <c r="I44" s="18" t="s">
        <v>234</v>
      </c>
      <c r="J44" s="3" t="str">
        <f t="shared" si="1"/>
        <v>UNIDADES TECNOLOGICAS DE SANTANDER</v>
      </c>
      <c r="K44" s="4">
        <f t="shared" si="0"/>
        <v>257</v>
      </c>
      <c r="L44" s="12">
        <v>43900</v>
      </c>
      <c r="M44" s="12">
        <v>44162</v>
      </c>
    </row>
    <row r="45" spans="1:13" ht="152.25" customHeight="1" thickBot="1" x14ac:dyDescent="0.3">
      <c r="A45" s="17" t="s">
        <v>75</v>
      </c>
      <c r="B45" s="17" t="s">
        <v>154</v>
      </c>
      <c r="C45" s="17">
        <v>43901</v>
      </c>
      <c r="D45" s="17" t="s">
        <v>155</v>
      </c>
      <c r="E45" s="17">
        <v>43901</v>
      </c>
      <c r="F45" s="18" t="s">
        <v>201</v>
      </c>
      <c r="G45" s="17">
        <v>43901</v>
      </c>
      <c r="H45" s="17">
        <v>8066667</v>
      </c>
      <c r="I45" s="18" t="s">
        <v>235</v>
      </c>
      <c r="J45" s="3" t="str">
        <f t="shared" si="1"/>
        <v>UNIDADES TECNOLOGICAS DE SANTANDER</v>
      </c>
      <c r="K45" s="4">
        <f t="shared" si="0"/>
        <v>109</v>
      </c>
      <c r="L45" s="12">
        <v>43901</v>
      </c>
      <c r="M45" s="12">
        <v>44012</v>
      </c>
    </row>
    <row r="46" spans="1:13" ht="156.75" customHeight="1" thickBot="1" x14ac:dyDescent="0.3">
      <c r="A46" s="17" t="s">
        <v>76</v>
      </c>
      <c r="B46" s="17" t="s">
        <v>156</v>
      </c>
      <c r="C46" s="17">
        <v>43901</v>
      </c>
      <c r="D46" s="17" t="s">
        <v>157</v>
      </c>
      <c r="E46" s="17">
        <v>43901</v>
      </c>
      <c r="F46" s="18" t="s">
        <v>202</v>
      </c>
      <c r="G46" s="17">
        <v>43901</v>
      </c>
      <c r="H46" s="17">
        <v>6600000</v>
      </c>
      <c r="I46" s="18" t="s">
        <v>236</v>
      </c>
      <c r="J46" s="3" t="str">
        <f t="shared" si="1"/>
        <v>UNIDADES TECNOLOGICAS DE SANTANDER</v>
      </c>
      <c r="K46" s="4">
        <f t="shared" si="0"/>
        <v>109</v>
      </c>
      <c r="L46" s="12">
        <v>43901</v>
      </c>
      <c r="M46" s="12">
        <v>44012</v>
      </c>
    </row>
    <row r="47" spans="1:13" ht="122.25" customHeight="1" thickBot="1" x14ac:dyDescent="0.3">
      <c r="A47" s="17" t="s">
        <v>77</v>
      </c>
      <c r="B47" s="17" t="s">
        <v>158</v>
      </c>
      <c r="C47" s="17">
        <v>43902</v>
      </c>
      <c r="D47" s="17" t="s">
        <v>159</v>
      </c>
      <c r="E47" s="17">
        <v>43902</v>
      </c>
      <c r="F47" s="18" t="s">
        <v>203</v>
      </c>
      <c r="G47" s="17">
        <v>43902</v>
      </c>
      <c r="H47" s="17">
        <v>5460000</v>
      </c>
      <c r="I47" s="18" t="s">
        <v>237</v>
      </c>
      <c r="J47" s="3" t="str">
        <f t="shared" si="1"/>
        <v>UNIDADES TECNOLOGICAS DE SANTANDER</v>
      </c>
      <c r="K47" s="4">
        <f t="shared" si="0"/>
        <v>90</v>
      </c>
      <c r="L47" s="12">
        <v>43902</v>
      </c>
      <c r="M47" s="12">
        <v>43994</v>
      </c>
    </row>
    <row r="48" spans="1:13" ht="150" customHeight="1" thickBot="1" x14ac:dyDescent="0.3">
      <c r="A48" s="17" t="s">
        <v>78</v>
      </c>
      <c r="B48" s="17" t="s">
        <v>160</v>
      </c>
      <c r="C48" s="17">
        <v>43902</v>
      </c>
      <c r="D48" s="17" t="s">
        <v>161</v>
      </c>
      <c r="E48" s="17">
        <v>43902</v>
      </c>
      <c r="F48" s="18" t="s">
        <v>204</v>
      </c>
      <c r="G48" s="17">
        <v>43902</v>
      </c>
      <c r="H48" s="17">
        <v>17500000</v>
      </c>
      <c r="I48" s="18" t="s">
        <v>238</v>
      </c>
      <c r="J48" s="3" t="str">
        <f t="shared" si="1"/>
        <v>UNIDADES TECNOLOGICAS DE SANTANDER</v>
      </c>
      <c r="K48" s="4">
        <f t="shared" si="0"/>
        <v>149</v>
      </c>
      <c r="L48" s="12">
        <v>43902</v>
      </c>
      <c r="M48" s="12">
        <v>44054</v>
      </c>
    </row>
    <row r="49" spans="1:13" ht="158.25" customHeight="1" thickBot="1" x14ac:dyDescent="0.3">
      <c r="A49" s="17" t="s">
        <v>79</v>
      </c>
      <c r="B49" s="17" t="s">
        <v>162</v>
      </c>
      <c r="C49" s="17">
        <v>43915</v>
      </c>
      <c r="D49" s="17" t="s">
        <v>163</v>
      </c>
      <c r="E49" s="17">
        <v>43915</v>
      </c>
      <c r="F49" s="18" t="s">
        <v>205</v>
      </c>
      <c r="G49" s="17">
        <v>43915</v>
      </c>
      <c r="H49" s="17">
        <v>4680000</v>
      </c>
      <c r="I49" s="18" t="s">
        <v>236</v>
      </c>
      <c r="J49" s="3" t="str">
        <f t="shared" si="1"/>
        <v>UNIDADES TECNOLOGICAS DE SANTANDER</v>
      </c>
      <c r="K49" s="4">
        <f t="shared" si="0"/>
        <v>77</v>
      </c>
      <c r="L49" s="12">
        <v>43915</v>
      </c>
      <c r="M49" s="12">
        <v>43994</v>
      </c>
    </row>
    <row r="50" spans="1:13" ht="18.75" thickBot="1" x14ac:dyDescent="0.3">
      <c r="L50" s="12"/>
      <c r="M50" s="12"/>
    </row>
  </sheetData>
  <pageMargins left="0.25" right="0.25" top="0.75" bottom="0.75" header="0.3" footer="0.3"/>
  <pageSetup scale="40" fitToHeight="0" orientation="landscape" r:id="rId1"/>
  <rowBreaks count="1" manualBreakCount="1">
    <brk id="11" max="12" man="1"/>
  </rowBreaks>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Informe Procuraduria</vt:lpstr>
      <vt:lpstr>'Informe Procuraduria'!Área_de_impresión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UTS</dc:creator>
  <cp:lastModifiedBy>Usuario de Windows</cp:lastModifiedBy>
  <cp:lastPrinted>2019-09-06T16:39:20Z</cp:lastPrinted>
  <dcterms:created xsi:type="dcterms:W3CDTF">2015-02-03T14:52:16Z</dcterms:created>
  <dcterms:modified xsi:type="dcterms:W3CDTF">2020-04-07T15:23:26Z</dcterms:modified>
</cp:coreProperties>
</file>