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OSCAR 2020\OSCAR 2020\INFORMES PROCURADURIA 2020\8 SOPORTE REPORTE PROCURADURIA AGOSTO 2020\"/>
    </mc:Choice>
  </mc:AlternateContent>
  <xr:revisionPtr revIDLastSave="0" documentId="13_ncr:1_{1DBFE911-439D-43F4-99D5-292DADE5D9A6}" xr6:coauthVersionLast="45" xr6:coauthVersionMax="45" xr10:uidLastSave="{00000000-0000-0000-0000-000000000000}"/>
  <bookViews>
    <workbookView xWindow="-120" yWindow="510" windowWidth="29040" windowHeight="15210" xr2:uid="{00000000-000D-0000-FFFF-FFFF00000000}"/>
  </bookViews>
  <sheets>
    <sheet name="Hoja1" sheetId="1" r:id="rId1"/>
  </sheets>
  <definedNames>
    <definedName name="_xlnm.Print_Area" localSheetId="0">Hoja1!$A$1:$M$27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7" i="1" l="1"/>
  <c r="K26" i="1"/>
  <c r="K25" i="1"/>
  <c r="K24" i="1"/>
  <c r="K23" i="1"/>
  <c r="K22" i="1"/>
  <c r="K21" i="1"/>
  <c r="K20" i="1"/>
  <c r="K19" i="1"/>
  <c r="K18" i="1"/>
  <c r="K17" i="1"/>
  <c r="K16" i="1"/>
  <c r="K15" i="1"/>
  <c r="K14" i="1"/>
  <c r="K13" i="1"/>
  <c r="K12" i="1"/>
  <c r="K11" i="1"/>
  <c r="K10" i="1"/>
  <c r="K9" i="1"/>
  <c r="K8" i="1"/>
  <c r="K7" i="1"/>
  <c r="K6" i="1"/>
  <c r="K5" i="1"/>
  <c r="K3" i="1" l="1"/>
  <c r="K2" i="1" l="1"/>
</calcChain>
</file>

<file path=xl/sharedStrings.xml><?xml version="1.0" encoding="utf-8"?>
<sst xmlns="http://schemas.openxmlformats.org/spreadsheetml/2006/main" count="178" uniqueCount="137">
  <si>
    <t>CONTRATISTA</t>
  </si>
  <si>
    <t>FECHA DE SUSCRIPCIÓN</t>
  </si>
  <si>
    <t>VALOR</t>
  </si>
  <si>
    <t>OBJETO</t>
  </si>
  <si>
    <t>DESTINO</t>
  </si>
  <si>
    <t>FECHA CDP</t>
  </si>
  <si>
    <t>CDP No</t>
  </si>
  <si>
    <t>FECHA RP</t>
  </si>
  <si>
    <t>No RP</t>
  </si>
  <si>
    <t>UNIDADES TECNOLOGICAS DE SANTANDER</t>
  </si>
  <si>
    <t>PLAZO DIAS</t>
  </si>
  <si>
    <t>INICIO</t>
  </si>
  <si>
    <t>TERMINACION</t>
  </si>
  <si>
    <t>NUMERO DE CONTRATACION DE MINIMA CUANTIA</t>
  </si>
  <si>
    <t>NUMERO DE CONTRATACION - CPS</t>
  </si>
  <si>
    <t>001354-20</t>
  </si>
  <si>
    <t>001352-20</t>
  </si>
  <si>
    <t>001353-20</t>
  </si>
  <si>
    <t>001356-20</t>
  </si>
  <si>
    <t>001355-20</t>
  </si>
  <si>
    <t>001361-20</t>
  </si>
  <si>
    <t>001360-20</t>
  </si>
  <si>
    <t>001362-20</t>
  </si>
  <si>
    <t>001367-20</t>
  </si>
  <si>
    <t>001364-20</t>
  </si>
  <si>
    <t>001363-20</t>
  </si>
  <si>
    <t>001366-20</t>
  </si>
  <si>
    <t>001368-20</t>
  </si>
  <si>
    <t>001365-20</t>
  </si>
  <si>
    <t>001371-20</t>
  </si>
  <si>
    <t>001372-20</t>
  </si>
  <si>
    <t>001370-20</t>
  </si>
  <si>
    <t>001373-20</t>
  </si>
  <si>
    <t>001374-20</t>
  </si>
  <si>
    <t>001376-20</t>
  </si>
  <si>
    <t>001377-20</t>
  </si>
  <si>
    <t>001375-20</t>
  </si>
  <si>
    <t>001378-20</t>
  </si>
  <si>
    <t>20-00819</t>
  </si>
  <si>
    <t>20-01928</t>
  </si>
  <si>
    <t>20-00818</t>
  </si>
  <si>
    <t>20-01926</t>
  </si>
  <si>
    <t>20-00817</t>
  </si>
  <si>
    <t>20-01927</t>
  </si>
  <si>
    <t>20-00820</t>
  </si>
  <si>
    <t>20-01930</t>
  </si>
  <si>
    <t>20-00821</t>
  </si>
  <si>
    <t>20-01929</t>
  </si>
  <si>
    <t>20-00840</t>
  </si>
  <si>
    <t>20-01948</t>
  </si>
  <si>
    <t>20-00839</t>
  </si>
  <si>
    <t>20-01947</t>
  </si>
  <si>
    <t>20-00841</t>
  </si>
  <si>
    <t>20-01949</t>
  </si>
  <si>
    <t>20-00848</t>
  </si>
  <si>
    <t>20-01955</t>
  </si>
  <si>
    <t>20-00846</t>
  </si>
  <si>
    <t>20-01952</t>
  </si>
  <si>
    <t>20-00842</t>
  </si>
  <si>
    <t>20-01951</t>
  </si>
  <si>
    <t>20-00844</t>
  </si>
  <si>
    <t>20-01954</t>
  </si>
  <si>
    <t>20-00847</t>
  </si>
  <si>
    <t>20-01956</t>
  </si>
  <si>
    <t>20-00845</t>
  </si>
  <si>
    <t>20-01953</t>
  </si>
  <si>
    <t>20-00855</t>
  </si>
  <si>
    <t>20-01966</t>
  </si>
  <si>
    <t>20-00854</t>
  </si>
  <si>
    <t>20-01967</t>
  </si>
  <si>
    <t>20-00856</t>
  </si>
  <si>
    <t>20-01965</t>
  </si>
  <si>
    <t>20-00864</t>
  </si>
  <si>
    <t>20-01973</t>
  </si>
  <si>
    <t>20-00863</t>
  </si>
  <si>
    <t>20-01974</t>
  </si>
  <si>
    <t>20-00867</t>
  </si>
  <si>
    <t>20-01976</t>
  </si>
  <si>
    <t>20-00866</t>
  </si>
  <si>
    <t>20-01977</t>
  </si>
  <si>
    <t>20-00865</t>
  </si>
  <si>
    <t>20-01975</t>
  </si>
  <si>
    <t>20-00871</t>
  </si>
  <si>
    <t>20-01982</t>
  </si>
  <si>
    <t>CASTELLANOS GONZALEZ SANDRA LIZETTE</t>
  </si>
  <si>
    <t>DIAZ GALVIS JHON GEWAR</t>
  </si>
  <si>
    <t>HERNANDEZ RUIZ JOSE LEONARDO</t>
  </si>
  <si>
    <t>CARRERO AFANADOR JORGE ENRIQUE</t>
  </si>
  <si>
    <t>GOMEZ JAIME JULIAN CAMILO</t>
  </si>
  <si>
    <t>LEON QUINTERO FERNANDO</t>
  </si>
  <si>
    <t>LUNA GALVIS JOSE DANIEL</t>
  </si>
  <si>
    <t>PORRAS SUAREZ MARIA NATALIA</t>
  </si>
  <si>
    <t>CARREñO JAIMES VANESSA</t>
  </si>
  <si>
    <t>CASTELLANOS DUARTE EVA</t>
  </si>
  <si>
    <t>GALVIS PEREZ JUAN MANUEL</t>
  </si>
  <si>
    <t>MANOSALVA RODRIGUEZ GRATINIANO</t>
  </si>
  <si>
    <t>ORTIZ CAMACHO YINETH XIOMARA</t>
  </si>
  <si>
    <t>SAAVEDRA NANCI</t>
  </si>
  <si>
    <t>GOMEZ SUAREZ JESUS MARIA</t>
  </si>
  <si>
    <t>HINESTROZA MARTINEZ GUSTAVO</t>
  </si>
  <si>
    <t>MANTILLA RODRIGUEZ OLGA LUCIA</t>
  </si>
  <si>
    <t>GOMEZ SUAREZ WILSON</t>
  </si>
  <si>
    <t>GONZALEZ JACOME DAVID AUGUSTO</t>
  </si>
  <si>
    <t>JAIMES DELGADO GINA MELISA</t>
  </si>
  <si>
    <t>TAMAYO URIBE MARIA PAULA</t>
  </si>
  <si>
    <t>VARELA BONILLA JACKELINNE</t>
  </si>
  <si>
    <t>CONTRERAS MEDINA NANCY LUCIA</t>
  </si>
  <si>
    <t xml:space="preserve"> EL CONTRATISTA se compromete para con las UTS a PRESTAR SERVICIOS DE APOYO A LA GESTIÓN EN LA OFICINA DE RELACIONES INTERINSTITUCIONALES E INTERNACIONALES DE LAS UNIDADES TECNOLOGICAS DE SANTANDER.</t>
  </si>
  <si>
    <t>EL CONTRATISTA se compromete para con las UTS a PRESTAR SERVICIOS PROFESIONALES DE APOYO JURIDICO EN LA DIRECCION DE INVESTIGACIONES Y EXTENSION DE LAS UNIDADES TECNOLOGICAS DE SANTANDER.</t>
  </si>
  <si>
    <t>EL CONTRATISTA se compromete para con las UTS a PRESTAR SERVICIOS PROFESIONALES DE APOYO JURÍDICO EN LA VICERRECTORIA ADMINISTRATIVA Y FINANCIERA DE LAS UNIDADES TECNOLÓGICAS DE SANTANDER.</t>
  </si>
  <si>
    <t>EL CONTRATISTA se compromete para con las UTS a PRESTAR SERVICIOS DE APOYO A LA GESTION EN EL GRUPO DE EXTENSION INSTITUCIONAL ADSCRITO A LA DIRECCION DE INVESTIGACIONES Y EXTENSION DE LAS UNIDADES TECNOLOGICAS DE SANTANDER.</t>
  </si>
  <si>
    <t>EL CONTRATISTA se compromete para con las UTS a PRESTAR SERVICIOS DE ASEO, LIMPIEZA Y DESINFECCION EN LAS UNIDADES TECNOLÓGICAS DE SANTANDER.</t>
  </si>
  <si>
    <t>EL CONTRATISTA se compromete para con las UTS a PRESTAR SERVICIOS PROFESIONALES DE APOYO EN LOS PROCESOS DEL GRUPO DE SEGURIDAD Y SALUD EN EL TRABAJO ADSCRITO A LA DIRECCION ADMINISTRATIVA DE TALENTO HUMANO DE LAS UNIDADES TECNÓLOGICAS DE SANTANDER.</t>
  </si>
  <si>
    <t>EL CONTRATISTA se compromete para con las UTS a PRESTAR SERVICIOS PROFESIONALES COMO INGENIERO CIVIL DE APOYO EN LOS PROYECTOS DE LA OFICINA DE INFRAESTRUCTURA DE LAS UNIDADES TECNOLÓGICAS DE SANTANDER.</t>
  </si>
  <si>
    <t>EL CONTRATISTA se compromete para con las UTS a PRESTAR SERVICIOS DE APOYO A LA GESTIÓN EN EL GRUPO DE GESTION DOCUMENTAL ADSCRITO A LA SECRETARIA GENERAL DE LAS UNIDADES TECNOLÓGICAS DE SANTANDER.</t>
  </si>
  <si>
    <t>EL CONTRATISTA se compromete para con las UTS a PRESTAR SERVICIOS PROFESIONALES DE APOYO JURIDICO EN EL GRUPO DE EXTENSION INSTITUCIONAL ADSCRITO A LA DIRECCION DE INVESTIGACIONES Y EXTENSION DE LAS UNIDADES TECNOLOGICAS DE SANTANDER.</t>
  </si>
  <si>
    <t>EL CONTRATISTA se compromete para con las UTS a PRESTAR SERVICIOS DE APOYO A LA GESTIÓN COMO AUXILIAR DE SERVICIOS GENERALES EN JARDINERIA, ASEO, LIMPIEZA Y DESINFECCION EN LAS UNIDADES TECNOLÓGICAS DE SANTANDER.</t>
  </si>
  <si>
    <t>EL CONTRATISTA se compromete para con las UTS a PRESTAR SERVICIOS PROFESIONALES COMO ABOGADO ESPECIALIZADO PARA EL APOYO JURÍDICO EN LOS PROCESOS DE CONTRATACIÓN DE LA OFICINA JURÍDICA DE LAS UNIDADES TECNOLÓGICAS DE SANTANDER.</t>
  </si>
  <si>
    <t>EL CONTRATISTA se compromete para con las UTS a PRESTAR SERVICIOS DE APOYO A LA GESTION EN EL CENTRO DE ACOMPAÑAMIENTO AL ESTUDIANTE C.A.E. DE LA OFICINA DE DESARROLLO ACADÉMICO DE LAS UNIDADES TECNOLOGICAS DE SANTANDER.</t>
  </si>
  <si>
    <t>EL CONTRATISTA se compromete para con las UTS a PRESTAR SERVICIOS PROFESIONALES DE APOYO EN LOS PROCESOS DE LA OFICINA DE INFRAESTRUCTURA DE LAS UNIDADES TECNOLOGICAS DE SANTANDER.</t>
  </si>
  <si>
    <t>EL CONTRATISTA se compromete para con las UTS a PRESTAR SERVICIOS PROFESIONALES DE APOYO EN LOS PROCESOS DEL GRUPO DE EXTENSION INSTITUCIONAL ADSCRITO A LA DIRECCION DE INVESTIGACIONES Y EXTENSION DE LAS UNIDADES TECNOLOGICAS DE SANTANDER.</t>
  </si>
  <si>
    <t>EL CONTRATISTA se compromete para con las UTS a PRESTAR SERVICIOS PROFESIONALES DE APOYO EN LOS PROCESOS DEL GRUPO DE PRENSA Y MEDIOS DE REPRESENTACIÓN INSTITUCIONAL ADSCRITO A LA SECRETARIA GENERAL DE LAS UNIDADES TECNOLÓGICAS DE SANTANDER.</t>
  </si>
  <si>
    <t>EL CONTRATISTA se compromete para con las UTS a PRESTAR SERVICIOS PROFESIONALES DE APOYO EN LOS PROCESOS DE LA SECRETARÍA GENERAL DE LAS UNIDADES TECNOLOGICAS DE SANTANDER.</t>
  </si>
  <si>
    <t>EL CONTRATISTA se compromete para con las UTS a PRESTAR SERVICIOS PROFESIONALES DE APOYO EN LOS PROCESOS DE LA FACULTAD DE CIENCIAS SOCIECONOMICAS Y EMPRESARIALES DE LAS UNIDADES TECNOLOGICAS DE SANTANDER.</t>
  </si>
  <si>
    <t>EL CONTRATISTA se compromete para con las UTS a PRESTAR SERVICIOS PROFESIONALES DE APOYO EN LOS PROCESOS DE LA OFICINA DE RELACIONES INTERINSTITUCIONALES E INTERNACIONALES EN LAS UNIDADES TECNOLOGICAS DE SANTANDER.</t>
  </si>
  <si>
    <t>001384-20</t>
  </si>
  <si>
    <t>001385-20</t>
  </si>
  <si>
    <t>5,130,000.00</t>
  </si>
  <si>
    <t>12,475,000.00</t>
  </si>
  <si>
    <t>ELECTRO BOOSTER LTDA.</t>
  </si>
  <si>
    <t>SKYLINE IT SAS</t>
  </si>
  <si>
    <t> 20-00835</t>
  </si>
  <si>
    <t> 20-00678</t>
  </si>
  <si>
    <t> 20-01988</t>
  </si>
  <si>
    <t> 20-01989</t>
  </si>
  <si>
    <t>PRESTACION DEL SERVICIO DE MANTENIMIENTO DEL VEHICULO OFICIAL DE LAS UNIDADES TECNOLOGICAS DE SANTANDER, CAMIONETA FORD RANGER DIESEL DE PLACAS OSA 978</t>
  </si>
  <si>
    <t>Adquisición de software para el tratamiento de imágenes del bodyscan ubicado en el laboratorio de la celda flexible de manufactura de las Unidades Tecnológicas de Santander en el marco del Proyecto 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</si>
</sst>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Verdana"/>
      <family val="2"/>
    </font>
    <font>
      <sz val="14"/>
      <color theme="1"/>
      <name val="Arial"/>
      <family val="2"/>
    </font>
    <font>
      <b/>
      <sz val="14"/>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1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s>
  <cellStyleXfs count="43">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3" applyNumberFormat="0" applyAlignment="0" applyProtection="0"/>
    <xf numFmtId="0" fontId="8" fillId="6" borderId="4" applyNumberFormat="0" applyAlignment="0" applyProtection="0"/>
    <xf numFmtId="0" fontId="9" fillId="6" borderId="3" applyNumberFormat="0" applyAlignment="0" applyProtection="0"/>
    <xf numFmtId="0" fontId="10" fillId="0" borderId="5" applyNumberFormat="0" applyFill="0" applyAlignment="0" applyProtection="0"/>
    <xf numFmtId="0" fontId="11" fillId="7" borderId="6" applyNumberFormat="0" applyAlignment="0" applyProtection="0"/>
    <xf numFmtId="0" fontId="12" fillId="0" borderId="0" applyNumberFormat="0" applyFill="0" applyBorder="0" applyAlignment="0" applyProtection="0"/>
    <xf numFmtId="0" fontId="1" fillId="8"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5" fillId="32"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6" fillId="0" borderId="0" applyNumberFormat="0" applyFill="0" applyBorder="0" applyAlignment="0" applyProtection="0"/>
  </cellStyleXfs>
  <cellXfs count="14">
    <xf numFmtId="0" fontId="0" fillId="0" borderId="0" xfId="0"/>
    <xf numFmtId="0" fontId="18" fillId="0" borderId="10" xfId="0" applyFont="1" applyFill="1" applyBorder="1" applyAlignment="1">
      <alignment horizontal="center" vertical="center" wrapText="1"/>
    </xf>
    <xf numFmtId="14" fontId="18" fillId="0" borderId="10"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8" fillId="0" borderId="10" xfId="0" applyFont="1" applyBorder="1" applyAlignment="1">
      <alignment horizontal="center" vertical="center" wrapText="1"/>
    </xf>
    <xf numFmtId="14" fontId="18" fillId="0" borderId="10"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4" fontId="18" fillId="0" borderId="10" xfId="0" applyNumberFormat="1"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33" borderId="10" xfId="0" applyFont="1" applyFill="1" applyBorder="1" applyAlignment="1">
      <alignment horizontal="center" vertical="center"/>
    </xf>
  </cellXfs>
  <cellStyles count="43">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4" builtinId="26" customBuiltin="1"/>
    <cellStyle name="Cálculo" xfId="9" builtinId="22" customBuiltin="1"/>
    <cellStyle name="Celda de comprobación" xfId="11" builtinId="23" customBuiltin="1"/>
    <cellStyle name="Celda vinculada" xfId="10" builtinId="24" customBuiltin="1"/>
    <cellStyle name="Encabezado 1" xfId="41" builtinId="16"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xfId="42" builtinId="15" customBuiltin="1"/>
    <cellStyle name="Título 2" xfId="1" builtinId="17" customBuiltin="1"/>
    <cellStyle name="Título 3" xfId="2" builtinId="18" customBuiltin="1"/>
    <cellStyle name="Título 4" xfId="40" xr:uid="{00000000-0005-0000-0000-00002900000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tabSelected="1" view="pageBreakPreview" zoomScale="53" zoomScaleNormal="53" zoomScaleSheetLayoutView="53" workbookViewId="0">
      <pane ySplit="1" topLeftCell="A2" activePane="bottomLeft" state="frozen"/>
      <selection pane="bottomLeft" activeCell="I3" sqref="I3"/>
    </sheetView>
  </sheetViews>
  <sheetFormatPr baseColWidth="10" defaultColWidth="59.42578125" defaultRowHeight="18" x14ac:dyDescent="0.25"/>
  <cols>
    <col min="1" max="1" width="30.140625" style="6" customWidth="1"/>
    <col min="2" max="2" width="16.28515625" style="6" customWidth="1"/>
    <col min="3" max="3" width="17.85546875" style="6" bestFit="1" customWidth="1"/>
    <col min="4" max="4" width="17.28515625" style="6" customWidth="1"/>
    <col min="5" max="5" width="17.7109375" style="6" bestFit="1" customWidth="1"/>
    <col min="6" max="6" width="25.85546875" style="7" customWidth="1"/>
    <col min="7" max="7" width="24.140625" style="6" customWidth="1"/>
    <col min="8" max="8" width="24.5703125" style="6" customWidth="1"/>
    <col min="9" max="9" width="82" style="7" customWidth="1"/>
    <col min="10" max="10" width="33.85546875" style="7" customWidth="1"/>
    <col min="11" max="11" width="14.7109375" style="6" customWidth="1"/>
    <col min="12" max="12" width="19.42578125" style="6" customWidth="1"/>
    <col min="13" max="13" width="27.7109375" style="6" customWidth="1"/>
    <col min="14" max="16384" width="59.42578125" style="6"/>
  </cols>
  <sheetData>
    <row r="1" spans="1:13" ht="122.25" customHeight="1" thickBot="1" x14ac:dyDescent="0.3">
      <c r="A1" s="12" t="s">
        <v>13</v>
      </c>
      <c r="B1" s="12" t="s">
        <v>6</v>
      </c>
      <c r="C1" s="12" t="s">
        <v>5</v>
      </c>
      <c r="D1" s="12" t="s">
        <v>8</v>
      </c>
      <c r="E1" s="12" t="s">
        <v>7</v>
      </c>
      <c r="F1" s="12" t="s">
        <v>0</v>
      </c>
      <c r="G1" s="12" t="s">
        <v>1</v>
      </c>
      <c r="H1" s="12" t="s">
        <v>2</v>
      </c>
      <c r="I1" s="12" t="s">
        <v>3</v>
      </c>
      <c r="J1" s="12" t="s">
        <v>4</v>
      </c>
      <c r="K1" s="12" t="s">
        <v>10</v>
      </c>
      <c r="L1" s="13" t="s">
        <v>11</v>
      </c>
      <c r="M1" s="13" t="s">
        <v>12</v>
      </c>
    </row>
    <row r="2" spans="1:13" s="5" customFormat="1" ht="182.25" customHeight="1" thickBot="1" x14ac:dyDescent="0.3">
      <c r="A2" s="8" t="s">
        <v>125</v>
      </c>
      <c r="B2" s="8" t="s">
        <v>131</v>
      </c>
      <c r="C2" s="9">
        <v>44022</v>
      </c>
      <c r="D2" s="1" t="s">
        <v>133</v>
      </c>
      <c r="E2" s="2">
        <v>44039</v>
      </c>
      <c r="F2" s="8" t="s">
        <v>129</v>
      </c>
      <c r="G2" s="9">
        <v>44039</v>
      </c>
      <c r="H2" s="10" t="s">
        <v>127</v>
      </c>
      <c r="I2" s="8" t="s">
        <v>135</v>
      </c>
      <c r="J2" s="3" t="s">
        <v>9</v>
      </c>
      <c r="K2" s="4">
        <f>DAYS360(L2,M2)</f>
        <v>135</v>
      </c>
      <c r="L2" s="2">
        <v>44046</v>
      </c>
      <c r="M2" s="2">
        <v>44183</v>
      </c>
    </row>
    <row r="3" spans="1:13" s="5" customFormat="1" ht="132.75" customHeight="1" thickBot="1" x14ac:dyDescent="0.3">
      <c r="A3" s="8" t="s">
        <v>126</v>
      </c>
      <c r="B3" s="8" t="s">
        <v>132</v>
      </c>
      <c r="C3" s="9">
        <v>43990</v>
      </c>
      <c r="D3" s="1" t="s">
        <v>134</v>
      </c>
      <c r="E3" s="2">
        <v>44039</v>
      </c>
      <c r="F3" s="8" t="s">
        <v>130</v>
      </c>
      <c r="G3" s="9">
        <v>44039</v>
      </c>
      <c r="H3" s="10" t="s">
        <v>128</v>
      </c>
      <c r="I3" s="8" t="s">
        <v>136</v>
      </c>
      <c r="J3" s="3" t="s">
        <v>9</v>
      </c>
      <c r="K3" s="4">
        <f>DAYS360(L3,M3)</f>
        <v>16</v>
      </c>
      <c r="L3" s="2">
        <v>44046</v>
      </c>
      <c r="M3" s="2">
        <v>44062</v>
      </c>
    </row>
    <row r="4" spans="1:13" s="5" customFormat="1" ht="132.75" customHeight="1" thickBot="1" x14ac:dyDescent="0.3">
      <c r="A4" s="12" t="s">
        <v>14</v>
      </c>
      <c r="B4" s="12" t="s">
        <v>6</v>
      </c>
      <c r="C4" s="12" t="s">
        <v>5</v>
      </c>
      <c r="D4" s="12" t="s">
        <v>8</v>
      </c>
      <c r="E4" s="12" t="s">
        <v>7</v>
      </c>
      <c r="F4" s="12" t="s">
        <v>0</v>
      </c>
      <c r="G4" s="12" t="s">
        <v>1</v>
      </c>
      <c r="H4" s="12" t="s">
        <v>2</v>
      </c>
      <c r="I4" s="12" t="s">
        <v>3</v>
      </c>
      <c r="J4" s="12" t="s">
        <v>4</v>
      </c>
      <c r="K4" s="12" t="s">
        <v>10</v>
      </c>
      <c r="L4" s="13" t="s">
        <v>11</v>
      </c>
      <c r="M4" s="13" t="s">
        <v>12</v>
      </c>
    </row>
    <row r="5" spans="1:13" s="5" customFormat="1" ht="90.75" thickBot="1" x14ac:dyDescent="0.3">
      <c r="A5" s="8" t="s">
        <v>15</v>
      </c>
      <c r="B5" s="8" t="s">
        <v>38</v>
      </c>
      <c r="C5" s="9">
        <v>44018</v>
      </c>
      <c r="D5" s="1" t="s">
        <v>39</v>
      </c>
      <c r="E5" s="2">
        <v>44018</v>
      </c>
      <c r="F5" s="8" t="s">
        <v>84</v>
      </c>
      <c r="G5" s="9">
        <v>44018</v>
      </c>
      <c r="H5" s="10">
        <v>7283333</v>
      </c>
      <c r="I5" s="8" t="s">
        <v>107</v>
      </c>
      <c r="J5" s="3" t="s">
        <v>9</v>
      </c>
      <c r="K5" s="4">
        <f>DAYS360(L5,M5)</f>
        <v>114</v>
      </c>
      <c r="L5" s="2">
        <v>44018</v>
      </c>
      <c r="M5" s="2">
        <v>44134</v>
      </c>
    </row>
    <row r="6" spans="1:13" s="5" customFormat="1" ht="90.75" thickBot="1" x14ac:dyDescent="0.3">
      <c r="A6" s="1" t="s">
        <v>16</v>
      </c>
      <c r="B6" s="1" t="s">
        <v>40</v>
      </c>
      <c r="C6" s="2">
        <v>44018</v>
      </c>
      <c r="D6" s="1" t="s">
        <v>41</v>
      </c>
      <c r="E6" s="2">
        <v>44018</v>
      </c>
      <c r="F6" s="1" t="s">
        <v>85</v>
      </c>
      <c r="G6" s="9">
        <v>44018</v>
      </c>
      <c r="H6" s="11">
        <v>16566667</v>
      </c>
      <c r="I6" s="1" t="s">
        <v>108</v>
      </c>
      <c r="J6" s="3" t="s">
        <v>9</v>
      </c>
      <c r="K6" s="4">
        <f t="shared" ref="K6:K27" si="0">DAYS360(L6,M6)</f>
        <v>141</v>
      </c>
      <c r="L6" s="2">
        <v>44018</v>
      </c>
      <c r="M6" s="2">
        <v>44162</v>
      </c>
    </row>
    <row r="7" spans="1:13" ht="90.75" thickBot="1" x14ac:dyDescent="0.3">
      <c r="A7" s="8" t="s">
        <v>17</v>
      </c>
      <c r="B7" s="8" t="s">
        <v>42</v>
      </c>
      <c r="C7" s="9">
        <v>44018</v>
      </c>
      <c r="D7" s="1" t="s">
        <v>43</v>
      </c>
      <c r="E7" s="2">
        <v>44018</v>
      </c>
      <c r="F7" s="8" t="s">
        <v>86</v>
      </c>
      <c r="G7" s="9">
        <v>44018</v>
      </c>
      <c r="H7" s="10">
        <v>7666667</v>
      </c>
      <c r="I7" s="8" t="s">
        <v>107</v>
      </c>
      <c r="J7" s="3" t="s">
        <v>9</v>
      </c>
      <c r="K7" s="4">
        <f t="shared" si="0"/>
        <v>114</v>
      </c>
      <c r="L7" s="2">
        <v>44018</v>
      </c>
      <c r="M7" s="2">
        <v>44134</v>
      </c>
    </row>
    <row r="8" spans="1:13" s="5" customFormat="1" ht="113.25" customHeight="1" thickBot="1" x14ac:dyDescent="0.3">
      <c r="A8" s="1" t="s">
        <v>18</v>
      </c>
      <c r="B8" s="1" t="s">
        <v>44</v>
      </c>
      <c r="C8" s="2">
        <v>44019</v>
      </c>
      <c r="D8" s="1" t="s">
        <v>45</v>
      </c>
      <c r="E8" s="2">
        <v>44019</v>
      </c>
      <c r="F8" s="1" t="s">
        <v>87</v>
      </c>
      <c r="G8" s="9">
        <v>44019</v>
      </c>
      <c r="H8" s="11">
        <v>13300000</v>
      </c>
      <c r="I8" s="1" t="s">
        <v>109</v>
      </c>
      <c r="J8" s="3" t="s">
        <v>9</v>
      </c>
      <c r="K8" s="4">
        <f t="shared" si="0"/>
        <v>113</v>
      </c>
      <c r="L8" s="2">
        <v>44019</v>
      </c>
      <c r="M8" s="2">
        <v>44134</v>
      </c>
    </row>
    <row r="9" spans="1:13" s="5" customFormat="1" ht="131.25" customHeight="1" thickBot="1" x14ac:dyDescent="0.3">
      <c r="A9" s="1" t="s">
        <v>19</v>
      </c>
      <c r="B9" s="1" t="s">
        <v>46</v>
      </c>
      <c r="C9" s="2">
        <v>44019</v>
      </c>
      <c r="D9" s="1" t="s">
        <v>47</v>
      </c>
      <c r="E9" s="2">
        <v>44019</v>
      </c>
      <c r="F9" s="1" t="s">
        <v>88</v>
      </c>
      <c r="G9" s="9">
        <v>44019</v>
      </c>
      <c r="H9" s="11">
        <v>9400000</v>
      </c>
      <c r="I9" s="1" t="s">
        <v>110</v>
      </c>
      <c r="J9" s="3" t="s">
        <v>9</v>
      </c>
      <c r="K9" s="4">
        <f t="shared" si="0"/>
        <v>140</v>
      </c>
      <c r="L9" s="2">
        <v>44019</v>
      </c>
      <c r="M9" s="2">
        <v>44162</v>
      </c>
    </row>
    <row r="10" spans="1:13" s="5" customFormat="1" ht="87" customHeight="1" thickBot="1" x14ac:dyDescent="0.3">
      <c r="A10" s="1" t="s">
        <v>20</v>
      </c>
      <c r="B10" s="1" t="s">
        <v>48</v>
      </c>
      <c r="C10" s="2">
        <v>44026</v>
      </c>
      <c r="D10" s="1" t="s">
        <v>49</v>
      </c>
      <c r="E10" s="2">
        <v>44026</v>
      </c>
      <c r="F10" s="1" t="s">
        <v>89</v>
      </c>
      <c r="G10" s="9">
        <v>44026</v>
      </c>
      <c r="H10" s="11">
        <v>4993333</v>
      </c>
      <c r="I10" s="1" t="s">
        <v>111</v>
      </c>
      <c r="J10" s="3" t="s">
        <v>9</v>
      </c>
      <c r="K10" s="4">
        <f t="shared" si="0"/>
        <v>106</v>
      </c>
      <c r="L10" s="2">
        <v>44026</v>
      </c>
      <c r="M10" s="2">
        <v>44134</v>
      </c>
    </row>
    <row r="11" spans="1:13" s="5" customFormat="1" ht="92.25" customHeight="1" thickBot="1" x14ac:dyDescent="0.3">
      <c r="A11" s="1" t="s">
        <v>21</v>
      </c>
      <c r="B11" s="1" t="s">
        <v>50</v>
      </c>
      <c r="C11" s="2">
        <v>44026</v>
      </c>
      <c r="D11" s="1" t="s">
        <v>51</v>
      </c>
      <c r="E11" s="2">
        <v>44026</v>
      </c>
      <c r="F11" s="1" t="s">
        <v>90</v>
      </c>
      <c r="G11" s="9">
        <v>44026</v>
      </c>
      <c r="H11" s="11">
        <v>4993333</v>
      </c>
      <c r="I11" s="1" t="s">
        <v>111</v>
      </c>
      <c r="J11" s="3" t="s">
        <v>9</v>
      </c>
      <c r="K11" s="4">
        <f t="shared" si="0"/>
        <v>106</v>
      </c>
      <c r="L11" s="2">
        <v>44026</v>
      </c>
      <c r="M11" s="2">
        <v>44134</v>
      </c>
    </row>
    <row r="12" spans="1:13" ht="91.5" customHeight="1" thickBot="1" x14ac:dyDescent="0.3">
      <c r="A12" s="1" t="s">
        <v>22</v>
      </c>
      <c r="B12" s="1" t="s">
        <v>52</v>
      </c>
      <c r="C12" s="2">
        <v>44026</v>
      </c>
      <c r="D12" s="1" t="s">
        <v>53</v>
      </c>
      <c r="E12" s="2">
        <v>44026</v>
      </c>
      <c r="F12" s="1" t="s">
        <v>91</v>
      </c>
      <c r="G12" s="9">
        <v>44026</v>
      </c>
      <c r="H12" s="11">
        <v>4993333</v>
      </c>
      <c r="I12" s="1" t="s">
        <v>111</v>
      </c>
      <c r="J12" s="3" t="s">
        <v>9</v>
      </c>
      <c r="K12" s="4">
        <f t="shared" si="0"/>
        <v>106</v>
      </c>
      <c r="L12" s="2">
        <v>44026</v>
      </c>
      <c r="M12" s="2">
        <v>44134</v>
      </c>
    </row>
    <row r="13" spans="1:13" ht="108.75" thickBot="1" x14ac:dyDescent="0.3">
      <c r="A13" s="1" t="s">
        <v>23</v>
      </c>
      <c r="B13" s="1" t="s">
        <v>54</v>
      </c>
      <c r="C13" s="1">
        <v>44027</v>
      </c>
      <c r="D13" s="1" t="s">
        <v>55</v>
      </c>
      <c r="E13" s="1">
        <v>44027</v>
      </c>
      <c r="F13" s="1" t="s">
        <v>92</v>
      </c>
      <c r="G13" s="9">
        <v>44027</v>
      </c>
      <c r="H13" s="1">
        <v>14000000</v>
      </c>
      <c r="I13" s="1" t="s">
        <v>112</v>
      </c>
      <c r="J13" s="3" t="s">
        <v>9</v>
      </c>
      <c r="K13" s="4">
        <f t="shared" si="0"/>
        <v>119</v>
      </c>
      <c r="L13" s="2">
        <v>44027</v>
      </c>
      <c r="M13" s="2">
        <v>44149</v>
      </c>
    </row>
    <row r="14" spans="1:13" ht="89.25" customHeight="1" thickBot="1" x14ac:dyDescent="0.3">
      <c r="A14" s="1" t="s">
        <v>24</v>
      </c>
      <c r="B14" s="1" t="s">
        <v>56</v>
      </c>
      <c r="C14" s="1">
        <v>44027</v>
      </c>
      <c r="D14" s="1" t="s">
        <v>57</v>
      </c>
      <c r="E14" s="1">
        <v>44027</v>
      </c>
      <c r="F14" s="1" t="s">
        <v>93</v>
      </c>
      <c r="G14" s="9">
        <v>44027</v>
      </c>
      <c r="H14" s="1">
        <v>4946667</v>
      </c>
      <c r="I14" s="1" t="s">
        <v>111</v>
      </c>
      <c r="J14" s="3" t="s">
        <v>9</v>
      </c>
      <c r="K14" s="4">
        <f t="shared" si="0"/>
        <v>105</v>
      </c>
      <c r="L14" s="2">
        <v>44027</v>
      </c>
      <c r="M14" s="2">
        <v>44134</v>
      </c>
    </row>
    <row r="15" spans="1:13" ht="113.25" customHeight="1" thickBot="1" x14ac:dyDescent="0.3">
      <c r="A15" s="1" t="s">
        <v>25</v>
      </c>
      <c r="B15" s="1" t="s">
        <v>58</v>
      </c>
      <c r="C15" s="1">
        <v>44027</v>
      </c>
      <c r="D15" s="1" t="s">
        <v>59</v>
      </c>
      <c r="E15" s="1">
        <v>44027</v>
      </c>
      <c r="F15" s="1" t="s">
        <v>94</v>
      </c>
      <c r="G15" s="9">
        <v>44027</v>
      </c>
      <c r="H15" s="1">
        <v>13073333</v>
      </c>
      <c r="I15" s="1" t="s">
        <v>113</v>
      </c>
      <c r="J15" s="3" t="s">
        <v>9</v>
      </c>
      <c r="K15" s="4">
        <f t="shared" si="0"/>
        <v>105</v>
      </c>
      <c r="L15" s="2">
        <v>44027</v>
      </c>
      <c r="M15" s="2">
        <v>44134</v>
      </c>
    </row>
    <row r="16" spans="1:13" ht="103.5" customHeight="1" thickBot="1" x14ac:dyDescent="0.3">
      <c r="A16" s="1" t="s">
        <v>26</v>
      </c>
      <c r="B16" s="1" t="s">
        <v>60</v>
      </c>
      <c r="C16" s="1">
        <v>44027</v>
      </c>
      <c r="D16" s="1" t="s">
        <v>61</v>
      </c>
      <c r="E16" s="1">
        <v>44027</v>
      </c>
      <c r="F16" s="1" t="s">
        <v>95</v>
      </c>
      <c r="G16" s="9">
        <v>44027</v>
      </c>
      <c r="H16" s="1">
        <v>6360000</v>
      </c>
      <c r="I16" s="1" t="s">
        <v>114</v>
      </c>
      <c r="J16" s="3" t="s">
        <v>9</v>
      </c>
      <c r="K16" s="4">
        <f t="shared" si="0"/>
        <v>105</v>
      </c>
      <c r="L16" s="2">
        <v>44027</v>
      </c>
      <c r="M16" s="2">
        <v>44134</v>
      </c>
    </row>
    <row r="17" spans="1:13" ht="121.5" customHeight="1" thickBot="1" x14ac:dyDescent="0.3">
      <c r="A17" s="1" t="s">
        <v>27</v>
      </c>
      <c r="B17" s="1" t="s">
        <v>62</v>
      </c>
      <c r="C17" s="1">
        <v>44027</v>
      </c>
      <c r="D17" s="1" t="s">
        <v>63</v>
      </c>
      <c r="E17" s="1">
        <v>44027</v>
      </c>
      <c r="F17" s="1" t="s">
        <v>96</v>
      </c>
      <c r="G17" s="9">
        <v>44027</v>
      </c>
      <c r="H17" s="1">
        <v>14000000</v>
      </c>
      <c r="I17" s="1" t="s">
        <v>115</v>
      </c>
      <c r="J17" s="3" t="s">
        <v>9</v>
      </c>
      <c r="K17" s="4">
        <f t="shared" si="0"/>
        <v>119</v>
      </c>
      <c r="L17" s="2">
        <v>44027</v>
      </c>
      <c r="M17" s="2">
        <v>44149</v>
      </c>
    </row>
    <row r="18" spans="1:13" ht="87" customHeight="1" thickBot="1" x14ac:dyDescent="0.3">
      <c r="A18" s="1" t="s">
        <v>28</v>
      </c>
      <c r="B18" s="1" t="s">
        <v>64</v>
      </c>
      <c r="C18" s="1">
        <v>44027</v>
      </c>
      <c r="D18" s="1" t="s">
        <v>65</v>
      </c>
      <c r="E18" s="1">
        <v>44027</v>
      </c>
      <c r="F18" s="1" t="s">
        <v>97</v>
      </c>
      <c r="G18" s="9">
        <v>44027</v>
      </c>
      <c r="H18" s="1">
        <v>4946667</v>
      </c>
      <c r="I18" s="1" t="s">
        <v>111</v>
      </c>
      <c r="J18" s="3" t="s">
        <v>9</v>
      </c>
      <c r="K18" s="4">
        <f t="shared" si="0"/>
        <v>105</v>
      </c>
      <c r="L18" s="2">
        <v>44027</v>
      </c>
      <c r="M18" s="2">
        <v>44134</v>
      </c>
    </row>
    <row r="19" spans="1:13" ht="108" customHeight="1" thickBot="1" x14ac:dyDescent="0.3">
      <c r="A19" s="1" t="s">
        <v>29</v>
      </c>
      <c r="B19" s="1" t="s">
        <v>66</v>
      </c>
      <c r="C19" s="1">
        <v>44028</v>
      </c>
      <c r="D19" s="1" t="s">
        <v>67</v>
      </c>
      <c r="E19" s="1">
        <v>44028</v>
      </c>
      <c r="F19" s="1" t="s">
        <v>98</v>
      </c>
      <c r="G19" s="9">
        <v>44028</v>
      </c>
      <c r="H19" s="1">
        <v>4900000</v>
      </c>
      <c r="I19" s="1" t="s">
        <v>116</v>
      </c>
      <c r="J19" s="3" t="s">
        <v>9</v>
      </c>
      <c r="K19" s="4">
        <f t="shared" si="0"/>
        <v>104</v>
      </c>
      <c r="L19" s="2">
        <v>44028</v>
      </c>
      <c r="M19" s="2">
        <v>44134</v>
      </c>
    </row>
    <row r="20" spans="1:13" ht="126" customHeight="1" thickBot="1" x14ac:dyDescent="0.3">
      <c r="A20" s="1" t="s">
        <v>30</v>
      </c>
      <c r="B20" s="1" t="s">
        <v>68</v>
      </c>
      <c r="C20" s="1">
        <v>44028</v>
      </c>
      <c r="D20" s="1" t="s">
        <v>69</v>
      </c>
      <c r="E20" s="1">
        <v>44028</v>
      </c>
      <c r="F20" s="1" t="s">
        <v>99</v>
      </c>
      <c r="G20" s="9">
        <v>44028</v>
      </c>
      <c r="H20" s="1">
        <v>17500000</v>
      </c>
      <c r="I20" s="1" t="s">
        <v>117</v>
      </c>
      <c r="J20" s="3" t="s">
        <v>9</v>
      </c>
      <c r="K20" s="4">
        <f t="shared" si="0"/>
        <v>104</v>
      </c>
      <c r="L20" s="2">
        <v>44028</v>
      </c>
      <c r="M20" s="2">
        <v>44134</v>
      </c>
    </row>
    <row r="21" spans="1:13" ht="90.75" thickBot="1" x14ac:dyDescent="0.3">
      <c r="A21" s="1" t="s">
        <v>31</v>
      </c>
      <c r="B21" s="1" t="s">
        <v>70</v>
      </c>
      <c r="C21" s="1">
        <v>44028</v>
      </c>
      <c r="D21" s="1" t="s">
        <v>71</v>
      </c>
      <c r="E21" s="1">
        <v>44028</v>
      </c>
      <c r="F21" s="1" t="s">
        <v>100</v>
      </c>
      <c r="G21" s="9">
        <v>44028</v>
      </c>
      <c r="H21" s="1">
        <v>8000000</v>
      </c>
      <c r="I21" s="1" t="s">
        <v>118</v>
      </c>
      <c r="J21" s="3" t="s">
        <v>9</v>
      </c>
      <c r="K21" s="4">
        <f t="shared" si="0"/>
        <v>119</v>
      </c>
      <c r="L21" s="2">
        <v>44028</v>
      </c>
      <c r="M21" s="2">
        <v>44150</v>
      </c>
    </row>
    <row r="22" spans="1:13" ht="72.75" thickBot="1" x14ac:dyDescent="0.3">
      <c r="A22" s="1" t="s">
        <v>32</v>
      </c>
      <c r="B22" s="1" t="s">
        <v>72</v>
      </c>
      <c r="C22" s="1">
        <v>44034</v>
      </c>
      <c r="D22" s="1" t="s">
        <v>73</v>
      </c>
      <c r="E22" s="1">
        <v>44034</v>
      </c>
      <c r="F22" s="1" t="s">
        <v>101</v>
      </c>
      <c r="G22" s="9">
        <v>44034</v>
      </c>
      <c r="H22" s="1">
        <v>14000000</v>
      </c>
      <c r="I22" s="1" t="s">
        <v>119</v>
      </c>
      <c r="J22" s="3" t="s">
        <v>9</v>
      </c>
      <c r="K22" s="4">
        <f t="shared" si="0"/>
        <v>119</v>
      </c>
      <c r="L22" s="2">
        <v>44034</v>
      </c>
      <c r="M22" s="2">
        <v>44156</v>
      </c>
    </row>
    <row r="23" spans="1:13" ht="120" customHeight="1" thickBot="1" x14ac:dyDescent="0.3">
      <c r="A23" s="1" t="s">
        <v>33</v>
      </c>
      <c r="B23" s="1" t="s">
        <v>74</v>
      </c>
      <c r="C23" s="1">
        <v>44034</v>
      </c>
      <c r="D23" s="1" t="s">
        <v>75</v>
      </c>
      <c r="E23" s="1">
        <v>44034</v>
      </c>
      <c r="F23" s="1" t="s">
        <v>102</v>
      </c>
      <c r="G23" s="9">
        <v>44034</v>
      </c>
      <c r="H23" s="1">
        <v>14000000</v>
      </c>
      <c r="I23" s="1" t="s">
        <v>120</v>
      </c>
      <c r="J23" s="3" t="s">
        <v>9</v>
      </c>
      <c r="K23" s="4">
        <f t="shared" si="0"/>
        <v>119</v>
      </c>
      <c r="L23" s="2">
        <v>44034</v>
      </c>
      <c r="M23" s="2">
        <v>44156</v>
      </c>
    </row>
    <row r="24" spans="1:13" ht="108.75" thickBot="1" x14ac:dyDescent="0.3">
      <c r="A24" s="1" t="s">
        <v>34</v>
      </c>
      <c r="B24" s="1" t="s">
        <v>76</v>
      </c>
      <c r="C24" s="1">
        <v>44034</v>
      </c>
      <c r="D24" s="1" t="s">
        <v>77</v>
      </c>
      <c r="E24" s="1">
        <v>44034</v>
      </c>
      <c r="F24" s="1" t="s">
        <v>103</v>
      </c>
      <c r="G24" s="9">
        <v>44034</v>
      </c>
      <c r="H24" s="1">
        <v>13200000</v>
      </c>
      <c r="I24" s="1" t="s">
        <v>121</v>
      </c>
      <c r="J24" s="3" t="s">
        <v>9</v>
      </c>
      <c r="K24" s="4">
        <f t="shared" si="0"/>
        <v>98</v>
      </c>
      <c r="L24" s="2">
        <v>44034</v>
      </c>
      <c r="M24" s="2">
        <v>44134</v>
      </c>
    </row>
    <row r="25" spans="1:13" ht="99.75" customHeight="1" thickBot="1" x14ac:dyDescent="0.3">
      <c r="A25" s="1" t="s">
        <v>35</v>
      </c>
      <c r="B25" s="1" t="s">
        <v>78</v>
      </c>
      <c r="C25" s="1">
        <v>44034</v>
      </c>
      <c r="D25" s="1" t="s">
        <v>79</v>
      </c>
      <c r="E25" s="1">
        <v>44034</v>
      </c>
      <c r="F25" s="1" t="s">
        <v>104</v>
      </c>
      <c r="G25" s="9">
        <v>44034</v>
      </c>
      <c r="H25" s="1">
        <v>14000000</v>
      </c>
      <c r="I25" s="1" t="s">
        <v>122</v>
      </c>
      <c r="J25" s="3" t="s">
        <v>9</v>
      </c>
      <c r="K25" s="4">
        <f t="shared" si="0"/>
        <v>119</v>
      </c>
      <c r="L25" s="2">
        <v>44034</v>
      </c>
      <c r="M25" s="2">
        <v>44156</v>
      </c>
    </row>
    <row r="26" spans="1:13" ht="99" customHeight="1" thickBot="1" x14ac:dyDescent="0.3">
      <c r="A26" s="1" t="s">
        <v>36</v>
      </c>
      <c r="B26" s="1" t="s">
        <v>80</v>
      </c>
      <c r="C26" s="1">
        <v>44034</v>
      </c>
      <c r="D26" s="1" t="s">
        <v>81</v>
      </c>
      <c r="E26" s="1">
        <v>44034</v>
      </c>
      <c r="F26" s="1" t="s">
        <v>105</v>
      </c>
      <c r="G26" s="9">
        <v>44034</v>
      </c>
      <c r="H26" s="1">
        <v>14000000</v>
      </c>
      <c r="I26" s="1" t="s">
        <v>123</v>
      </c>
      <c r="J26" s="3" t="s">
        <v>9</v>
      </c>
      <c r="K26" s="4">
        <f t="shared" si="0"/>
        <v>119</v>
      </c>
      <c r="L26" s="2">
        <v>44034</v>
      </c>
      <c r="M26" s="2">
        <v>44156</v>
      </c>
    </row>
    <row r="27" spans="1:13" ht="96.75" customHeight="1" thickBot="1" x14ac:dyDescent="0.3">
      <c r="A27" s="1" t="s">
        <v>37</v>
      </c>
      <c r="B27" s="1" t="s">
        <v>82</v>
      </c>
      <c r="C27" s="1">
        <v>44035</v>
      </c>
      <c r="D27" s="1" t="s">
        <v>83</v>
      </c>
      <c r="E27" s="1">
        <v>44035</v>
      </c>
      <c r="F27" s="1" t="s">
        <v>106</v>
      </c>
      <c r="G27" s="9">
        <v>44035</v>
      </c>
      <c r="H27" s="1">
        <v>10416667</v>
      </c>
      <c r="I27" s="1" t="s">
        <v>124</v>
      </c>
      <c r="J27" s="3" t="s">
        <v>9</v>
      </c>
      <c r="K27" s="4">
        <f t="shared" si="0"/>
        <v>124</v>
      </c>
      <c r="L27" s="2">
        <v>44035</v>
      </c>
      <c r="M27" s="2">
        <v>44162</v>
      </c>
    </row>
  </sheetData>
  <pageMargins left="0.25" right="0.25" top="0.75" bottom="0.75" header="0.3" footer="0.3"/>
  <pageSetup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oscar</cp:lastModifiedBy>
  <cp:lastPrinted>2019-09-06T16:39:20Z</cp:lastPrinted>
  <dcterms:created xsi:type="dcterms:W3CDTF">2015-02-03T14:52:16Z</dcterms:created>
  <dcterms:modified xsi:type="dcterms:W3CDTF">2020-08-10T12:14:33Z</dcterms:modified>
</cp:coreProperties>
</file>