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0" windowWidth="10095" windowHeight="7980"/>
  </bookViews>
  <sheets>
    <sheet name="Hoja1" sheetId="1" r:id="rId1"/>
    <sheet name="Hoja 3" sheetId="9" r:id="rId2"/>
  </sheets>
  <definedNames>
    <definedName name="_xlnm.Print_Area" localSheetId="0">Hoja1!$A$1:$J$9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6" i="1"/>
  <c r="K8" i="1"/>
  <c r="K9" i="1"/>
  <c r="K2" i="1"/>
  <c r="J8" i="1" l="1"/>
  <c r="J9" i="1"/>
</calcChain>
</file>

<file path=xl/sharedStrings.xml><?xml version="1.0" encoding="utf-8"?>
<sst xmlns="http://schemas.openxmlformats.org/spreadsheetml/2006/main" count="75" uniqueCount="49">
  <si>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</si>
  <si>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</si>
  <si>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</si>
  <si>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</si>
  <si>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</si>
  <si>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</si>
  <si>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</si>
  <si>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</si>
  <si>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</si>
  <si>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</si>
  <si>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</si>
  <si>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NUMERO DE CONTRATACION - SELECCIÓN ABREVIADA SUBASTA INVERSA</t>
  </si>
  <si>
    <t>002156-20</t>
  </si>
  <si>
    <t>002157-20</t>
  </si>
  <si>
    <t>002158-20</t>
  </si>
  <si>
    <t>002159-20</t>
  </si>
  <si>
    <t>002160-20</t>
  </si>
  <si>
    <t>002161-20</t>
  </si>
  <si>
    <t> 20-01181</t>
  </si>
  <si>
    <t> N/A</t>
  </si>
  <si>
    <t>N/A</t>
  </si>
  <si>
    <t> 20-01363</t>
  </si>
  <si>
    <t> 20-00838</t>
  </si>
  <si>
    <t> 20-01502</t>
  </si>
  <si>
    <t> 20-04148</t>
  </si>
  <si>
    <t> 20-04180</t>
  </si>
  <si>
    <t> 20-04185</t>
  </si>
  <si>
    <t> 20-04195</t>
  </si>
  <si>
    <t> 20-04196</t>
  </si>
  <si>
    <t>LA MUELA S.A.S</t>
  </si>
  <si>
    <t>FUTURO SERVICIOS LOGISTICOS SAS</t>
  </si>
  <si>
    <t>BEJARANO GUALDRON RAFAEL</t>
  </si>
  <si>
    <t>CONSTRUCTORA I&amp;M UNIVERSAL SAS</t>
  </si>
  <si>
    <t>GALILEO INSTUMENTS SAS</t>
  </si>
  <si>
    <t>ESRI COLOMBIA SAS</t>
  </si>
  <si>
    <t>997,149,076.00</t>
  </si>
  <si>
    <t>0.00</t>
  </si>
  <si>
    <t>1,527,922,760.00</t>
  </si>
  <si>
    <t>1,593,467,315.00</t>
  </si>
  <si>
    <t>39,204,000.00</t>
  </si>
  <si>
    <t>24,897,597.00</t>
  </si>
  <si>
    <t>OBJETO:ADECUACIÓN ESPACIOS ADMINISTRATIVOS EDIFICIOS A Y B, SEDE PRINCIPAL UNIDADES TECNOLÓGICAS DE SANTANDER FASE 1</t>
  </si>
  <si>
    <t>OBJETO:FORTALECIMIENTO DE LOS EQUIPOS PARA LOS PROGRAMAS DE TECNOLOGÍA EN LEVANTAMIENTO TOPOGRÁFICOS E INGENIERÍA EN TOPOGRAFÍA PARA EL DESARROLLO DE PRÁCTICAS ACADÉMICAS ENFOCADAS EN LAS COMPETENCIAS GEO-INFORMÁTICAS Y LABORATORIO DE MECÁNICA DE SUELOS Y ROCAS UNIDADES TECNOLÓGICAS DE SANTANDER %u2013 ITEM 4 %u2013 LABORATORIO DE GEOINFORMATICA %u2013 SOFTWARE TOPOLINX</t>
  </si>
  <si>
    <t>OBJETO:FORTALECIMIENTO DE LOS EQUIPOS PARA LOS PROGRAMAS DE TECNOLOGÍA EN LEVANTAMIENTO TOPOGRÁFICOS E INGENIERÍA EN TOPOGRAFÍA PARA EL DESARROLLO DE PRÁCTICAS ACADÉMICAS ENFOCADAS EN LAS COMPETENCIAS GEO-INFORMÁTICAS Y LABORATORIO DE MECÁNICA DE SUELOS Y ROCAS UNIDADES TECNOLÓGICAS DE SANTANDER %u2013 ITEM 1 %u2013 LABORATORIO DE GEOINFORMATICA %u2013 SOFTWARE ArcGis</t>
  </si>
  <si>
    <t>Enajenación de bienes muebles dados de baja determinados como inservibles de propiedad de las Unidades Tecnológicas de Santander.</t>
  </si>
  <si>
    <t>DOTACIÓN DE MOBILIARIO PARA LA AMPLIACIÓN DE LA PLANTA FÍSICA, ESPACIOS ACADÉMICOS Y ADMINISTRATIVOS DE LA SEDE PRINCIPAL UTS, BUCARAMANGA</t>
  </si>
  <si>
    <t>ADQUISICION DE IMPLEMENTOS,MAQUINAS,HERRAMIENTAS Y EQUIPOS PARA EL GIMNASIO MULTIFUERZA DE LAS UTS</t>
  </si>
  <si>
    <t>NUMERO DE CONTRATACION - LICITACION</t>
  </si>
  <si>
    <t>NUMERO DE CONTRATACION -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</si>
</sst>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4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49" zoomScaleNormal="49" zoomScaleSheetLayoutView="48" workbookViewId="0">
      <pane ySplit="1" topLeftCell="A8" activePane="bottomLeft" state="frozen"/>
      <selection pane="bottomLeft" activeCell="I13" sqref="I13"/>
    </sheetView>
  </sheetViews>
  <sheetFormatPr baseColWidth="10" defaultColWidth="59.42578125" defaultRowHeight="18" x14ac:dyDescent="0.25"/>
  <cols>
    <col min="1" max="1" width="30.140625" style="7" customWidth="1"/>
    <col min="2" max="2" width="16.28515625" style="7" customWidth="1"/>
    <col min="3" max="3" width="17.85546875" style="7" bestFit="1" customWidth="1"/>
    <col min="4" max="4" width="17.28515625" style="7" customWidth="1"/>
    <col min="5" max="5" width="17.7109375" style="7" bestFit="1" customWidth="1"/>
    <col min="6" max="6" width="25.85546875" style="8" customWidth="1"/>
    <col min="7" max="7" width="24.140625" style="7" customWidth="1"/>
    <col min="8" max="8" width="24.5703125" style="7" customWidth="1"/>
    <col min="9" max="9" width="82" style="8" customWidth="1"/>
    <col min="10" max="10" width="33.85546875" style="8" customWidth="1"/>
    <col min="11" max="11" width="14.7109375" style="7" customWidth="1"/>
    <col min="12" max="12" width="19.42578125" style="7" customWidth="1"/>
    <col min="13" max="13" width="19.7109375" style="7" customWidth="1"/>
    <col min="14" max="16384" width="59.42578125" style="7"/>
  </cols>
  <sheetData>
    <row r="1" spans="1:13" ht="135.75" customHeight="1" thickBot="1" x14ac:dyDescent="0.3">
      <c r="A1" s="6" t="s">
        <v>11</v>
      </c>
      <c r="B1" s="6" t="s">
        <v>6</v>
      </c>
      <c r="C1" s="6" t="s">
        <v>5</v>
      </c>
      <c r="D1" s="6" t="s">
        <v>8</v>
      </c>
      <c r="E1" s="6" t="s">
        <v>7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10</v>
      </c>
      <c r="L1" s="5"/>
      <c r="M1" s="5"/>
    </row>
    <row r="2" spans="1:13" s="5" customFormat="1" ht="270.75" customHeight="1" thickBot="1" x14ac:dyDescent="0.3">
      <c r="A2" s="9" t="s">
        <v>12</v>
      </c>
      <c r="B2" s="9" t="s">
        <v>18</v>
      </c>
      <c r="C2" s="10">
        <v>44110</v>
      </c>
      <c r="D2" s="1" t="s">
        <v>24</v>
      </c>
      <c r="E2" s="2">
        <v>44174</v>
      </c>
      <c r="F2" s="9" t="s">
        <v>29</v>
      </c>
      <c r="G2" s="10">
        <v>44172</v>
      </c>
      <c r="H2" s="11" t="s">
        <v>35</v>
      </c>
      <c r="I2" s="9" t="s">
        <v>46</v>
      </c>
      <c r="J2" s="3" t="s">
        <v>9</v>
      </c>
      <c r="K2" s="4">
        <f t="shared" ref="K2" si="0">DAYS360(L2,M2)</f>
        <v>29</v>
      </c>
      <c r="L2" s="13">
        <v>44181</v>
      </c>
      <c r="M2" s="13">
        <v>44211</v>
      </c>
    </row>
    <row r="3" spans="1:13" s="5" customFormat="1" ht="123.75" customHeight="1" thickBot="1" x14ac:dyDescent="0.3">
      <c r="A3" s="9" t="s">
        <v>13</v>
      </c>
      <c r="B3" s="9" t="s">
        <v>19</v>
      </c>
      <c r="C3" s="10" t="s">
        <v>20</v>
      </c>
      <c r="D3" s="1" t="s">
        <v>19</v>
      </c>
      <c r="E3" s="2" t="s">
        <v>20</v>
      </c>
      <c r="F3" s="9" t="s">
        <v>30</v>
      </c>
      <c r="G3" s="10">
        <v>44180</v>
      </c>
      <c r="H3" s="11" t="s">
        <v>36</v>
      </c>
      <c r="I3" s="9" t="s">
        <v>44</v>
      </c>
      <c r="J3" s="3" t="s">
        <v>9</v>
      </c>
      <c r="K3" s="4">
        <f t="shared" ref="K3:K9" si="1">DAYS360(L3,M3)</f>
        <v>6</v>
      </c>
      <c r="L3" s="13">
        <v>44182</v>
      </c>
      <c r="M3" s="13">
        <v>44188</v>
      </c>
    </row>
    <row r="4" spans="1:13" s="5" customFormat="1" ht="108" customHeight="1" thickBot="1" x14ac:dyDescent="0.3">
      <c r="A4" s="9" t="s">
        <v>14</v>
      </c>
      <c r="B4" s="9" t="s">
        <v>21</v>
      </c>
      <c r="C4" s="10">
        <v>44145</v>
      </c>
      <c r="D4" s="1" t="s">
        <v>25</v>
      </c>
      <c r="E4" s="2">
        <v>44181</v>
      </c>
      <c r="F4" s="9" t="s">
        <v>31</v>
      </c>
      <c r="G4" s="10">
        <v>44181</v>
      </c>
      <c r="H4" s="11" t="s">
        <v>37</v>
      </c>
      <c r="I4" s="9" t="s">
        <v>45</v>
      </c>
      <c r="J4" s="3" t="s">
        <v>9</v>
      </c>
      <c r="K4" s="4">
        <f t="shared" si="1"/>
        <v>0</v>
      </c>
      <c r="L4" s="13">
        <v>44195</v>
      </c>
      <c r="M4" s="13">
        <v>44196</v>
      </c>
    </row>
    <row r="5" spans="1:13" ht="135.75" customHeight="1" thickBot="1" x14ac:dyDescent="0.3">
      <c r="A5" s="6" t="s">
        <v>47</v>
      </c>
      <c r="B5" s="6" t="s">
        <v>6</v>
      </c>
      <c r="C5" s="6" t="s">
        <v>5</v>
      </c>
      <c r="D5" s="6" t="s">
        <v>8</v>
      </c>
      <c r="E5" s="6" t="s">
        <v>7</v>
      </c>
      <c r="F5" s="6" t="s">
        <v>0</v>
      </c>
      <c r="G5" s="6" t="s">
        <v>1</v>
      </c>
      <c r="H5" s="6" t="s">
        <v>2</v>
      </c>
      <c r="I5" s="6" t="s">
        <v>3</v>
      </c>
      <c r="J5" s="6" t="s">
        <v>4</v>
      </c>
      <c r="K5" s="6" t="s">
        <v>10</v>
      </c>
      <c r="L5" s="5"/>
      <c r="M5" s="5"/>
    </row>
    <row r="6" spans="1:13" s="5" customFormat="1" ht="102.75" customHeight="1" thickBot="1" x14ac:dyDescent="0.3">
      <c r="A6" s="1" t="s">
        <v>15</v>
      </c>
      <c r="B6" s="1" t="s">
        <v>22</v>
      </c>
      <c r="C6" s="2">
        <v>44025</v>
      </c>
      <c r="D6" s="1" t="s">
        <v>26</v>
      </c>
      <c r="E6" s="2">
        <v>44182</v>
      </c>
      <c r="F6" s="1" t="s">
        <v>32</v>
      </c>
      <c r="G6" s="2">
        <v>44183</v>
      </c>
      <c r="H6" s="12" t="s">
        <v>38</v>
      </c>
      <c r="I6" s="1" t="s">
        <v>41</v>
      </c>
      <c r="J6" s="3" t="s">
        <v>9</v>
      </c>
      <c r="K6" s="4">
        <f t="shared" si="1"/>
        <v>96</v>
      </c>
      <c r="L6" s="13">
        <v>44188</v>
      </c>
      <c r="M6" s="13">
        <v>44284</v>
      </c>
    </row>
    <row r="7" spans="1:13" ht="135.75" customHeight="1" thickBot="1" x14ac:dyDescent="0.3">
      <c r="A7" s="6" t="s">
        <v>48</v>
      </c>
      <c r="B7" s="6" t="s">
        <v>6</v>
      </c>
      <c r="C7" s="6" t="s">
        <v>5</v>
      </c>
      <c r="D7" s="6" t="s">
        <v>8</v>
      </c>
      <c r="E7" s="6" t="s">
        <v>7</v>
      </c>
      <c r="F7" s="6" t="s">
        <v>0</v>
      </c>
      <c r="G7" s="6" t="s">
        <v>1</v>
      </c>
      <c r="H7" s="6" t="s">
        <v>2</v>
      </c>
      <c r="I7" s="6" t="s">
        <v>3</v>
      </c>
      <c r="J7" s="6" t="s">
        <v>4</v>
      </c>
      <c r="K7" s="6" t="s">
        <v>10</v>
      </c>
      <c r="L7" s="5"/>
      <c r="M7" s="5"/>
    </row>
    <row r="8" spans="1:13" s="5" customFormat="1" ht="194.25" customHeight="1" thickBot="1" x14ac:dyDescent="0.3">
      <c r="A8" s="1" t="s">
        <v>16</v>
      </c>
      <c r="B8" s="1" t="s">
        <v>23</v>
      </c>
      <c r="C8" s="2">
        <v>44167</v>
      </c>
      <c r="D8" s="1" t="s">
        <v>27</v>
      </c>
      <c r="E8" s="2">
        <v>44186</v>
      </c>
      <c r="F8" s="1" t="s">
        <v>33</v>
      </c>
      <c r="G8" s="2">
        <v>44186</v>
      </c>
      <c r="H8" s="12" t="s">
        <v>39</v>
      </c>
      <c r="I8" s="1" t="s">
        <v>42</v>
      </c>
      <c r="J8" s="3" t="str">
        <f>$J$6</f>
        <v>UNIDADES TECNOLOGICAS DE SANTANDER</v>
      </c>
      <c r="K8" s="4">
        <f t="shared" si="1"/>
        <v>2</v>
      </c>
      <c r="L8" s="13">
        <v>44193</v>
      </c>
      <c r="M8" s="13">
        <v>44195</v>
      </c>
    </row>
    <row r="9" spans="1:13" s="5" customFormat="1" ht="207.75" customHeight="1" thickBot="1" x14ac:dyDescent="0.3">
      <c r="A9" s="1" t="s">
        <v>17</v>
      </c>
      <c r="B9" s="1" t="s">
        <v>23</v>
      </c>
      <c r="C9" s="2">
        <v>44167</v>
      </c>
      <c r="D9" s="1" t="s">
        <v>28</v>
      </c>
      <c r="E9" s="2">
        <v>44186</v>
      </c>
      <c r="F9" s="1" t="s">
        <v>34</v>
      </c>
      <c r="G9" s="2">
        <v>44186</v>
      </c>
      <c r="H9" s="12" t="s">
        <v>40</v>
      </c>
      <c r="I9" s="1" t="s">
        <v>43</v>
      </c>
      <c r="J9" s="3" t="str">
        <f>$J$6</f>
        <v>UNIDADES TECNOLOGICAS DE SANTANDER</v>
      </c>
      <c r="K9" s="4">
        <f t="shared" si="1"/>
        <v>7</v>
      </c>
      <c r="L9" s="13">
        <v>44186</v>
      </c>
      <c r="M9" s="13">
        <v>44193</v>
      </c>
    </row>
  </sheetData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2020-03-05T16:17:49Z</cp:lastPrinted>
  <dcterms:created xsi:type="dcterms:W3CDTF">2015-02-03T14:52:16Z</dcterms:created>
  <dcterms:modified xsi:type="dcterms:W3CDTF">2021-01-07T14:10:04Z</dcterms:modified>
</cp:coreProperties>
</file>