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co.oquintero\Documents\10 -INFORME PROCURADURIA OCTUBRE 2025\"/>
    </mc:Choice>
  </mc:AlternateContent>
  <bookViews>
    <workbookView xWindow="-120" yWindow="510" windowWidth="29040" windowHeight="15210"/>
  </bookViews>
  <sheets>
    <sheet name="Hoja1" sheetId="1" r:id="rId1"/>
    <sheet name="Hoja 3" sheetId="9" r:id="rId2"/>
  </sheets>
  <definedNames>
    <definedName name="_xlnm.Print_Area" localSheetId="0">Hoja1!$A$1:$N$47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47" i="1" l="1"/>
  <c r="L46" i="1" l="1"/>
  <c r="L45" i="1"/>
  <c r="L44" i="1"/>
  <c r="L43" i="1"/>
  <c r="L42" i="1"/>
  <c r="L41" i="1"/>
  <c r="L40" i="1"/>
  <c r="L39" i="1"/>
  <c r="L38" i="1"/>
  <c r="L37" i="1"/>
  <c r="L36" i="1"/>
  <c r="L35" i="1"/>
  <c r="L34" i="1"/>
  <c r="L33" i="1"/>
  <c r="L32" i="1"/>
  <c r="L31" i="1"/>
  <c r="L30" i="1"/>
  <c r="L29" i="1"/>
  <c r="L27" i="1"/>
  <c r="L26" i="1"/>
  <c r="L25" i="1"/>
  <c r="L24" i="1"/>
  <c r="L23" i="1"/>
  <c r="L22" i="1"/>
  <c r="L21" i="1"/>
  <c r="L20" i="1"/>
  <c r="L19" i="1"/>
  <c r="L18" i="1"/>
  <c r="L17" i="1"/>
  <c r="L16" i="1"/>
  <c r="L15" i="1"/>
  <c r="L14" i="1"/>
  <c r="L5" i="1" l="1"/>
  <c r="L6" i="1" l="1"/>
  <c r="L7" i="1"/>
  <c r="L8" i="1"/>
  <c r="L9" i="1"/>
  <c r="L10" i="1"/>
  <c r="L11" i="1"/>
  <c r="L12" i="1"/>
  <c r="L13" i="1"/>
  <c r="L4" i="1"/>
  <c r="L3" i="1" l="1"/>
  <c r="L2" i="1" l="1"/>
</calcChain>
</file>

<file path=xl/sharedStrings.xml><?xml version="1.0" encoding="utf-8"?>
<sst xmlns="http://schemas.openxmlformats.org/spreadsheetml/2006/main" count="345" uniqueCount="228">
  <si>
    <t>CONTRATISTA</t>
  </si>
  <si>
    <t>FECHA DE SUSCRIPCIÓN</t>
  </si>
  <si>
    <t>VALOR</t>
  </si>
  <si>
    <t>OBJETO</t>
  </si>
  <si>
    <t>DESTINO</t>
  </si>
  <si>
    <t>FECHA CDP</t>
  </si>
  <si>
    <t>CDP No</t>
  </si>
  <si>
    <t>FECHA RP</t>
  </si>
  <si>
    <t>No RP</t>
  </si>
  <si>
    <t>UNIDADES TECNOLOGICAS DE SANTANDER</t>
  </si>
  <si>
    <t>PLAZO</t>
  </si>
  <si>
    <t>FECHA INICIO</t>
  </si>
  <si>
    <t>FECHA TERMINACION</t>
  </si>
  <si>
    <t>NUMERO DE CONTRATO</t>
  </si>
  <si>
    <t>MODALIDAD DE CONTRATACION</t>
  </si>
  <si>
    <t> 25-01967</t>
  </si>
  <si>
    <t>OBJETO: PRESTACIÓN DE SERVICIOS PROFESIONALES COMO GESTORES EN MOVILIDAD ESCOLAR SEGURA PARA EL DESARROLLO DE ACTIVIDADES DENTRO DEL MARCO DEL CONTRATO INTERADMINISTRATIVO NO. ANSV-009-2024 CELEBRADO ENTRE LA AGENCIA NACIONAL DE SEGURIDAD VIAL - ANSV Y LAS UNIDADES TECNOLOGICAS DE SANTANDER - UTS</t>
  </si>
  <si>
    <t>DIRECTA</t>
  </si>
  <si>
    <t>CONTRATACION DE MINIMA CUANTIA</t>
  </si>
  <si>
    <t>NUMERO DE CONTRATO - CPS</t>
  </si>
  <si>
    <t>25-02128</t>
  </si>
  <si>
    <t>25-01852</t>
  </si>
  <si>
    <t>002789-25</t>
  </si>
  <si>
    <t>002790-25</t>
  </si>
  <si>
    <t>002796-25</t>
  </si>
  <si>
    <t>002800-25</t>
  </si>
  <si>
    <t>002801-25</t>
  </si>
  <si>
    <t>002802-25</t>
  </si>
  <si>
    <t>002803-25</t>
  </si>
  <si>
    <t>002806-25</t>
  </si>
  <si>
    <t>002807-25</t>
  </si>
  <si>
    <t>002808-25</t>
  </si>
  <si>
    <t>002809-25</t>
  </si>
  <si>
    <t>002813-25</t>
  </si>
  <si>
    <t>002814-25</t>
  </si>
  <si>
    <t>002815-25</t>
  </si>
  <si>
    <t>002818-25</t>
  </si>
  <si>
    <t>002819-25</t>
  </si>
  <si>
    <t>002820-25</t>
  </si>
  <si>
    <t>002821-25</t>
  </si>
  <si>
    <t>002822-25</t>
  </si>
  <si>
    <t>002823-25</t>
  </si>
  <si>
    <t>002824-25</t>
  </si>
  <si>
    <t>002829-25</t>
  </si>
  <si>
    <t>002833-25</t>
  </si>
  <si>
    <t>002834-25</t>
  </si>
  <si>
    <t>002838-25</t>
  </si>
  <si>
    <t>TIENDA VIRTUAL</t>
  </si>
  <si>
    <t> 25-01936</t>
  </si>
  <si>
    <t> 25-01935</t>
  </si>
  <si>
    <t> 25-01639</t>
  </si>
  <si>
    <t> 25-01775</t>
  </si>
  <si>
    <t> 25-01968</t>
  </si>
  <si>
    <t> 25-01966</t>
  </si>
  <si>
    <t> 25-01133</t>
  </si>
  <si>
    <t> 25-01916</t>
  </si>
  <si>
    <t> 25-01950</t>
  </si>
  <si>
    <t> 25-01951</t>
  </si>
  <si>
    <t> 25-02024</t>
  </si>
  <si>
    <t> 25-02026</t>
  </si>
  <si>
    <t> 25-02025</t>
  </si>
  <si>
    <t> 25-01569</t>
  </si>
  <si>
    <t> 25-02040</t>
  </si>
  <si>
    <t> 25-02041</t>
  </si>
  <si>
    <t> 25-02042</t>
  </si>
  <si>
    <t> 25-02043</t>
  </si>
  <si>
    <t> 25-02044</t>
  </si>
  <si>
    <t> 25-02045</t>
  </si>
  <si>
    <t> N/A</t>
  </si>
  <si>
    <t>N/A</t>
  </si>
  <si>
    <t> 25-02031</t>
  </si>
  <si>
    <t> 25-01934</t>
  </si>
  <si>
    <t> 25-00015</t>
  </si>
  <si>
    <t> 25-02237</t>
  </si>
  <si>
    <t> 25-02238</t>
  </si>
  <si>
    <t> 25-02310</t>
  </si>
  <si>
    <t> 25-02331</t>
  </si>
  <si>
    <t> 25-02320</t>
  </si>
  <si>
    <t> 25-02321</t>
  </si>
  <si>
    <t> 25-02322</t>
  </si>
  <si>
    <t> 25-02336</t>
  </si>
  <si>
    <t> 25-02363</t>
  </si>
  <si>
    <t> 25-02362</t>
  </si>
  <si>
    <t> 25-02364</t>
  </si>
  <si>
    <t> 25-02365</t>
  </si>
  <si>
    <t> 25-02374</t>
  </si>
  <si>
    <t> 25-02375</t>
  </si>
  <si>
    <t> 25-02401</t>
  </si>
  <si>
    <t> 25-02414</t>
  </si>
  <si>
    <t> 25-02415</t>
  </si>
  <si>
    <t> 25-02416</t>
  </si>
  <si>
    <t> 25-02417</t>
  </si>
  <si>
    <t> 25-02418</t>
  </si>
  <si>
    <t> 25-02419</t>
  </si>
  <si>
    <t> 25-02466</t>
  </si>
  <si>
    <t> 25-02469</t>
  </si>
  <si>
    <t> 25-02503</t>
  </si>
  <si>
    <t>PEñA SUáREZ EDGAR FRANCISCO</t>
  </si>
  <si>
    <t>VERGARA VERGARA NARDA PATRICIA</t>
  </si>
  <si>
    <t>BALAGUERA LUIS IGNACIO</t>
  </si>
  <si>
    <t>A&amp;A INGENIERIA SAS</t>
  </si>
  <si>
    <t>ALVARADO GOMEZ ANA MILENA</t>
  </si>
  <si>
    <t>RAMIREZ ANDRES</t>
  </si>
  <si>
    <t>MIRANDA VELA ARMANDO MARINO</t>
  </si>
  <si>
    <t>HARDWARE ASESORIAS SOFTWARE LTDA</t>
  </si>
  <si>
    <t>AVANTIKA COLOMBIA S.A.S</t>
  </si>
  <si>
    <t>ITIS SUPPORT LIMITADA O ITIS SUPPORT LTDA</t>
  </si>
  <si>
    <t>EDITORIAL PLANETA COLOMBIA S.A</t>
  </si>
  <si>
    <t>ARBELAEZ GARCIA DINA</t>
  </si>
  <si>
    <t>MARTINEZ CAMILO</t>
  </si>
  <si>
    <t>CHAPARRO SOTO JORGE ENRIQUE</t>
  </si>
  <si>
    <t>RG SELLING SOLUTIONS SAS</t>
  </si>
  <si>
    <t>PINZON GARAVITO RODOLFO ANDRES</t>
  </si>
  <si>
    <t>SIERRA BARRERA CLAUDIA LILIANA</t>
  </si>
  <si>
    <t>MOJICA MATEUS EKATHERINE</t>
  </si>
  <si>
    <t>ROJAS CHITIVA WILSON JAVIER FERNANDO</t>
  </si>
  <si>
    <t>MARROQUIN KAROL DANIELA</t>
  </si>
  <si>
    <t>CASTRO HERNANDEZ KEVIN STIVEN</t>
  </si>
  <si>
    <t>BANCO BBVA COLOMBIA S.A</t>
  </si>
  <si>
    <t>INNOVACIONES MIND TRAINING S.A.S.</t>
  </si>
  <si>
    <t>IMPORTAREX SAS</t>
  </si>
  <si>
    <t>BELTRAN PINILLA CAROLINA</t>
  </si>
  <si>
    <t>OBJETO: PRESTAR LOS SERVICIOS PROFESIONALES COMO LÍDER DEL PROCESO DE ACREDITACIÓN Y EVALUACIÓN DE LOS PLANES DE NEGOCIO POSTULADOS EN LAS DIFERENTES CONVOCATORIAS NACIONALES Y CERRADAS DEL FONDO EMPRENDER - SENA EN DESARROLLO DEL CONTRATO INTERADMINISTRATIVO NO. CO1.PCCNTR.5348494 DE 2023, SUSCRITO ENTRE LAS UNIDADES TECNOLÓGICAS DE SANTANDER Y EL SENA</t>
  </si>
  <si>
    <t>OBJETO: PRESTAR LOS SERVICIOS PROFESIONALES PARA APOYAR LA OPERACIÓN DEL FONDO EMPRENDER EN DESARROLLO DEL CONTRATO INTERADMINISTRATIVO No. CO1.PCCNTR.5348494 DE 2023, SUSCRITO ENTRE LAS UNIDADES TECNOLÓGICAS DE SANTANDER Y EL SENA</t>
  </si>
  <si>
    <t>OBJETO:ADQUISICION DE INSUMOS Y ELEMENTOS PARA EL MANTENIMENTO DE LAS PISCINAS EN LA SEDE DEPORTIVA DE LAS UNIDADES TECNOLOGICAS DE SANTANDER</t>
  </si>
  <si>
    <t>MANTENIMIENTO PREVENTIVO PARA PLANTA ELÉCTRICA DOOSAN, TRANSFORMADORES Y ELECTROBARRAS EN LOS EDIFICIOS A, B Y C DE LA SEDE PRINCIPAL DE LAS UNIDADES TECNOLÓGICAS DE SANTANDER</t>
  </si>
  <si>
    <t>OBJETO:PRESTAR LOS SERVICIOS PROFESIONALES COMO COORDINADOR ADMINISTRATIVO Y FINANCIERO EN LA OPERACIÓN DEL FONDO EMPRENDER - SENA, EN EL MARCO DE EJECUCIÓN DEL CONTRATO INTERADMINISTRATIVO NO. CO1.PCCNTR.5348494 DE 2023, CELEBRADO ENTRE LAS UNIDADES TECNOLÓGICAS DE SANTANDER Y EL SENA.</t>
  </si>
  <si>
    <t>OBJETO:PRESTAR LOS SERVICIOS PROFESIONALES COMO LÍDER DE SEGUIMIENTO AL PROCESO DE ENCARGO FIDUCIARIO PARA LA ADMINISTRACIÓN, PAGO E INVERSIÓN DE RECURSOS DE CAPITAL SEMILLA ASIGNADOS A LAS INICIATIVAS EMPRESARIALES DEL FONDO EMPRENDER POR PARTE DEL CONSEJO DIRECTIVO NACIONAL DEL SENA, EN EL MARCO DE EJECUCION DEL CONTRATO INTERADMINISTRATIVO NO CO1.PCCNTR.5348494 DE 2023, SUSCRITO ENTRE LAS UNIDADES TECNOLÓGICAS DE SANTANDER Y EL SENA.</t>
  </si>
  <si>
    <t>OBJETO:PRESTAR LOS SERVICIOS PROFESIONALES COMO LÍDER DEL PROCESO DE PUESTA EN MARCHA E INTERVENTORIA TÉCNICA, ADMINISTRATIVA, JURÍDICA Y FINANCIERA A LA EJECUCIÓN DE LOS PLANES DE NEGOCIOS APROBADOS POR EL CONSEJO DIRECTIVO NACIONAL DEL SENA Y FINANCIADOS CON RECURSOS DEL FONDO EMPRENDER, EN EL MARCO DE EJECUCIÓN DEL CONTRATO INTERADMINISTRATIVO NO. CO1.PCCNTR.5348494 DE 2023,</t>
  </si>
  <si>
    <t>ADQUISICIÓN DE EQUIPOS DE COMPUTO EN CUMPLIMIENTO DEL PROYECTO NO. 13-2025 FORTALECIMIENTO DE LOS LABORATORIOS DE LA FACULTAD DE CIENCIAS NATURALES E INGENIERIAS</t>
  </si>
  <si>
    <t>OBJETO:ADQUISICION DE MATERIALES E INSUMOS DE LABORATORIO NECESARIOS PARA LA EJECUCION DE EXPERIMENTOS ORIENTADOS AL DESARROLLO PROYECTO DE INVESTIGACION TITULADO EVALUACION DE TECNOLOGIAS NO CONVENCIONALES BASADAS EN EL USO DE NANOPARTICULAS MAGNETICAS, OXIDO DE GRAFENO Y CAMPOS ELECTROMAGNETICOS SOBRE LA FLUODINAMICA DE CRUDOS PESADOS EN EL MARCO DE COOPERACION ENTRE LA UNIVERSIDAD INDUSTRIAL DE SANTANDER, LA UNIVERSIDAD FRANCISO DE PAULA SANTANDER Y LAS UNIDADES TECNOLOGICAS DE SANTANDER</t>
  </si>
  <si>
    <t>SUSCRIPCIÓN DE SOFTWARE PARA LA PROTECCIÓN Y DIVULGACIÓN DE INVENCIONES Y DE ORIGINALIDAD PARA LAS UNIDADES TECNOLÓGICAS DE SANTANDER VIGENCIA 2025 EN EL MARCO DEL PROYECTO 35-2025</t>
  </si>
  <si>
    <t>OBJETO:PRESTACIÓN DE SERVICIOS EDITORIALES CONSISTENTES EN EL DESARROLLO INTEGRAL DEL PROCESO DE EDICION, CORRECCION DE ESTILO, DISEÑO, DIAGRAMACION, IMPRESIÓN Y ESTRATEGIAS DE CIRCULACION Y DIVULGACION DE TITULOS EDITORIALES, DE CONFORMIDAD CON LAS ESPECIFICACIONES TÈCNICAS, ARTISTICAS Y DE CALIDAD QUE ESTABLEZCA LA ENTIDAD CONTRATANTE EN EL MARCO DEL PROYECTO 33-2025</t>
  </si>
  <si>
    <t>OBJETO: PRESTACIÓN DE SERVICIOS DE APOYO A LA GESTION PARA REALIZAR ACTIVIDADES OPERATIVAS Y DOCUMENTALES DENTRO DEL MARCO DEL CONTRATO INTERADMINISTRATIVO NO. ANSV-005-2025 CELEBRADO ENTRE LA AGENCIA NACIONAL DE SEGURIDAD VIAL - ANSV Y LAS UNIDADES TECNOLOGICAS DE SANTANDER - UTS</t>
  </si>
  <si>
    <t>OBJETO:SUSCRIPCION A LA LICENCIA AUDACES EN EL MARCO DEL PROYECTO 25-2025</t>
  </si>
  <si>
    <t>OBJETO: PRESTACIÓN DE SERVICIOS DE APOYO A LA GESTION PARA REALIZAR ACTIVIDADES OPERATIVAS Y DOCUMENTALES DENTRO DEL MARCO DEL CONTRATO INTERADMINISTRATIVO NO. ANSV-005-2025 CELEBRADO ENTRE LA AGENCIA NACIONAL DE SEGURIDAD VIAL - ANSV Y LAS UNIDADES TECNOLOGICAS DE SANTANDER - UTS.</t>
  </si>
  <si>
    <t>OBJETO: PRESTACIÓN DE SERVICIOS PROFESIONALES COMO LIDER DE COMUNICACIONES PARA EL DESARROLLO DE ACTIVIDADES DENTRO DEL MARCO DEL CONTRATO INTERADMINISTRATIVO NO. ANSV-005-2025 CELEBRADO ENTRE LA AGENCIA NACIONAL DE SEGURIDAD VIAL - ANSV Y LAS UNIDADES TECNOLOGICAS DE SANTANDER %u2013 UTS</t>
  </si>
  <si>
    <t>CONTRATO DE ARRENDAMIENTO DE ESPACIO DONDE FUNCIONA UN CAJERO AUTOMÁTICO DE BBVA COLOMBIA EN LA SEDE DE LA INSTITUCIÓN UNIDADES TECNOLÓGICAS DE SANTANDER EN LA CIUDAD</t>
  </si>
  <si>
    <t>OBJETO: SUSCRIPCIÓN A LA PLATAFORMA DE ENTRENAMIENTO COGNITIVO ONLINE, DEL PROYECTO %u201CINNOVACIÓN EDUCATIVA PARA EL DESARROLLO COGNITIVO DE ESTUDIANTES DE PRIMER INGRESO DE LOS CAMPUS DE LAS UNIDADES TECNOLÓGICAS DE SANTANDER%u201D EN EL MARCO DEL PROYECTO DE INVERSIÓN 38-2025</t>
  </si>
  <si>
    <t>ADQUISICIÓN DE INSUMOS DE ARCHIVO PARA LA CLASIFICACIÓN, ORGANIZACIÓN Y DISPOSICIÓN DE LOS DOCUMENTOS PARA EL ARCHIVO CENTRAL DE LA INSTITUCIÓN</t>
  </si>
  <si>
    <t>OBJETO: PRESTAR LOS SERVICIOS PROFESIONALES COMO LÍDER JURÍDICO PARA LA OPERACIÓN DEL CONTRATO INTERADMINISTRATIVO NO. CO1.PCCNTR.6460650 DE 2024, SUSCRITO ENTRE LAS UNIDADES TECNOLÓGICAS DE SANTANDER Y EL SENA</t>
  </si>
  <si>
    <t>IN-I004-25</t>
  </si>
  <si>
    <t>FORTALECIMIENTO DE LOS PROCESOS DE DESARROLLO TECNOLÓGICO E INNOVACIÓN EN LA COMUNIDAD ACADÉMICA DE LAS UNIDADES TECNOLÓGICAS DE SANTANDER EN EL MARCO DEL PROYECTO 43-2025</t>
  </si>
  <si>
    <t>RED DE INSTITUCIONES PARA LA INNOVACION</t>
  </si>
  <si>
    <t>25-02110</t>
  </si>
  <si>
    <t>25-02463</t>
  </si>
  <si>
    <t>002791-25</t>
  </si>
  <si>
    <t>002792-25</t>
  </si>
  <si>
    <t>002793-25</t>
  </si>
  <si>
    <t>002794-25</t>
  </si>
  <si>
    <t>002797-25</t>
  </si>
  <si>
    <t>002798-25</t>
  </si>
  <si>
    <t>002799-25</t>
  </si>
  <si>
    <t>002804-25</t>
  </si>
  <si>
    <t>002805-25</t>
  </si>
  <si>
    <t>002810-25</t>
  </si>
  <si>
    <t>002811-25</t>
  </si>
  <si>
    <t>002812-25</t>
  </si>
  <si>
    <t>002817-25</t>
  </si>
  <si>
    <t>002825-25</t>
  </si>
  <si>
    <t>002826-25</t>
  </si>
  <si>
    <t>002827-25</t>
  </si>
  <si>
    <t>002835-25</t>
  </si>
  <si>
    <t>002836-25</t>
  </si>
  <si>
    <t>002837-25</t>
  </si>
  <si>
    <t>25-02296</t>
  </si>
  <si>
    <t>25-02297</t>
  </si>
  <si>
    <t>25-02298</t>
  </si>
  <si>
    <t>25-01970</t>
  </si>
  <si>
    <t>25-02299</t>
  </si>
  <si>
    <t>25-00800</t>
  </si>
  <si>
    <t>25-02313</t>
  </si>
  <si>
    <t>25-02328</t>
  </si>
  <si>
    <t>25-02329</t>
  </si>
  <si>
    <t>25-01996</t>
  </si>
  <si>
    <t>25-02356</t>
  </si>
  <si>
    <t>25-02357</t>
  </si>
  <si>
    <t>25-02027</t>
  </si>
  <si>
    <t>25-02371</t>
  </si>
  <si>
    <t>25-02372</t>
  </si>
  <si>
    <t>25-02028</t>
  </si>
  <si>
    <t>25-02373</t>
  </si>
  <si>
    <t>25-02396</t>
  </si>
  <si>
    <t>25-02084</t>
  </si>
  <si>
    <t>25-02428</t>
  </si>
  <si>
    <t>25-02085</t>
  </si>
  <si>
    <t>25-02429</t>
  </si>
  <si>
    <t>25-02095</t>
  </si>
  <si>
    <t>25-02431</t>
  </si>
  <si>
    <t>25-00232</t>
  </si>
  <si>
    <t>25-02524</t>
  </si>
  <si>
    <t>25-02129</t>
  </si>
  <si>
    <t>25-02525</t>
  </si>
  <si>
    <t>25-02526</t>
  </si>
  <si>
    <t>SANCHEZ ARIAS ESPERANZA</t>
  </si>
  <si>
    <t>COTES NIEBLES MARIA JOSE</t>
  </si>
  <si>
    <t>MUñOZ ACEROS LUISA FERNANDA</t>
  </si>
  <si>
    <t>HENAO CAMPOS JORGE ALEXIS</t>
  </si>
  <si>
    <t>MANTILLA MACIAS OSCAR MAURICIO</t>
  </si>
  <si>
    <t>PACHECO GIRALDO DANNA ISABELLA</t>
  </si>
  <si>
    <t>GRANADOS ALVAREZ XIMENA</t>
  </si>
  <si>
    <t>BADILLO SANDOVAL ANDREA JULIANA</t>
  </si>
  <si>
    <t>BUJATO DELGADO LUIS EDUARDO</t>
  </si>
  <si>
    <t>CASTRO JAIMES MAURICIO</t>
  </si>
  <si>
    <t>ANGARITA VEGA MARIA JOSE</t>
  </si>
  <si>
    <t>SANCHEZ GOYENECHE YULY PAOLA</t>
  </si>
  <si>
    <t>HERRERA CARVAJAL BRAYAN LEONARDO</t>
  </si>
  <si>
    <t>TARAZONA DUEÑAS PAULA FERNANDA</t>
  </si>
  <si>
    <t>URIBE ORTEGA SHIRLEY</t>
  </si>
  <si>
    <t>PEREZ BAEZA SANDRA ISABEL</t>
  </si>
  <si>
    <t>DOMINGUEZ BARRIOS PEDRO IGNACIO</t>
  </si>
  <si>
    <t>PULIDO MANTILLA JAVIER GUSTAVO</t>
  </si>
  <si>
    <t>VALLEJO ARANDA ANGYE YULIETH</t>
  </si>
  <si>
    <t>PRIMERA : OBJETO: EL CONTRATISTA se compromete para con las UTS a PRESTAR SERVICIOS COMO PROFESIONAL EN ÁREAS DE LA SALUD MENTAL DE APOYO AL PROYECTO DE INVERSION 31-2025 "FORTALECIMIENTO DE BIENESTAR ESTUDIANTIL COMO COMPONENTE ESENCIAL DE LA FORMACIÓN INTEGRAL A TRAVÉS DE LA ATENCIÓN EN SALUD MENTAL, SALUD FÍSICA Y LA PROMOCIÓN DEL BIENESTAR EN LAS UNIDADES TECNOLÓGICAS DE SANTANDER.", EN EL GRUPO DE BIENESTAR INSTITUCIONAL ADSCRITO A LA VICERRECTORIA ACADEMICA DE LAS UNIDADES TECNOLOGICAS DE SANTANDER.</t>
  </si>
  <si>
    <t>PRIMERA : OBJETO: EL CONTRATISTA se compromete para con las UTS a PRESTAR SERVICIOS COMO PROFESIONAL EN MEDICINA DE APOYO AL PROYECTO DE INVERSION 31-2025 "FORTALECIMIENTO DE BIENESTAR ESTUDIANTIL COMO COMPONENTE ESENCIAL DE LA FORMACIÓN INTEGRAL A TRAVÉS DE LA ATENCIÓN EN SALUD MENTAL, SALUD FÍSICA Y LA PROMOCIÓN DEL BIENESTAR EN LAS UNIDADES TECNOLÓGICAS DE SANTANDER.", EN EL GRUPO DE BIENESTAR INSTITUCIONAL ADSCRITO A LA VICERRECTORIA ACADEMICA DE LAS UNIDADES TECNOLOGICAS DE SANTANDER.</t>
  </si>
  <si>
    <t>PRIMERA : OBJETO: EL CONTRATISTA se compromete para con las UTS a PRESTAR SERVICIOS COMO PROFESIONAL EN TRABAJO SOCIAL DE APOYO AL PROYECTO DE INVERSION 31-2025 "FORTALECIMIENTO DE BIENESTAR ESTUDIANTIL COMO COMPONENTE ESENCIAL DE LA FORMACIÓN INTEGRAL A TRAVÉS DE LA ATENCIÓN EN SALUD MENTAL, SALUD FÍSICA Y LA PROMOCIÓN DEL BIENESTAR EN LAS UNIDADES TECNOLÓGICAS DE SANTANDER.", EN EL GRUPO DE BIENESTAR INSTITUCIONAL ADSCRITO A LA VICERRECTORIA ACADEMICA DE LAS UNIDADES TECNOLOGICAS DE SANTANDER.</t>
  </si>
  <si>
    <t>PRIMERA : OBJETO: EL CONTRATISTA se compromete para con las UTS a PRESTAR SERVICIOS DE APOYO A LA GESTIÓN EN LOS PROCESOS A CARGO DEL GRUPO DE PRENSA Y MEDIOS DE REPRESENTACIÓN INSTITUCIONAL ADSCRITO A LA SECRETARIA GENERAL DE LAS UNIDADES TECNOLÓGICAS DE SANTANDER.</t>
  </si>
  <si>
    <t>PRIMERA : OBJETO: EL CONTRATISTA se compromete para con las UTS a PRESTAR SERVICIOS PROFESIONALES DE APOYO CON LA SUPERVISIÓN TÉCNICA DENTRO DEL MARCO DEL PROYECTO DE INVERSIÓN 36-2025 "ADECUACIÓN Y MEJORAMIENTO DE LA SEDE REGIONAL DE LAS UNIDADES TECNOLÓGICAS DE SANTANDER, VÉLEZ", EN LA OFICINA DE INFRAESTRUCTURA DE LAS UNIDADES TECNOLOGICAS DE SANTANDER.</t>
  </si>
  <si>
    <t>PRIMERA : OBJETO: EL CONTRATISTA se compromete para con las UTS a PRESTAR SERVICIOS COMO PROFESIONAL EN TERAPIA FÍSICA DE APOYO AL PROYECTO DE INVERSION 31-2025 "FORTALECIMIENTO DE BIENESTAR ESTUDIANTIL COMO COMPONENTE ESENCIAL DE LA FORMACIÓN INTEGRAL A TRAVÉS DE LA ATENCIÓN EN SALUD MENTAL, SALUD FÍSICA Y LA PROMOCIÓN DEL BIENESTAR EN LAS UNIDADES TECNOLÓGICAS DE SANTANDER.", EN EL GRUPO DE BIENESTAR INSTITUCIONAL ADSCRITO A LA VICERRECTORIA ACADEMICA DE LAS UNIDADES TECNOLOGICAS DE SANTANDER.</t>
  </si>
  <si>
    <t>PRIMERA : OBJETO: EL CONTRATISTA se compromete para con las UTS a PRESTAR SERVICIOS PROFESIONALES DE APOYO EN LOS CONTRATOS, PROYECTOS Y/O CONVENIOS A CARGO DE LA DIRECCION DE INVESTIGACIONES Y EXTENSION DE LAS UNIDADES TECNOLOGICAS DE SANTANDER.</t>
  </si>
  <si>
    <t>PRIMERA : OBJETO: EL CONTRATISTA se compromete para con las UTS a PRESTAR SERVICIOS DE APOYO A LA GESTION EN LOS PROCESOS A CARGO DEL GRUPO DE EXTENSION INSTITUCIONAL ADSCRITO A LA DIRECCION DE INVESTIGACIONES Y EXTENSION DE LAS UNIDADES TECNOLOGICAS DE SANTANDER.</t>
  </si>
  <si>
    <t>PRIMERA : OBJETO: EL CONTRATISTA se compromete para con las UTS a PRESTAR SERVICIOS DE APOYO A LA GESTIÓN EN LOS PROCESOS A CARGO DEL GRUPO DE RECURSOS DE INFORMACIÓN PARA LA ENSEÑANZA Y EL APRENDIZAJE ADSCRITO A LA SECRETARÍA GENERAL DE LAS UNIDADES TECNOLÓGICAS DE SANTANDER.</t>
  </si>
  <si>
    <t>PRIMERA : OBJETO: EL CONTRATISTA se compromete para con las UTS a PRESTAR SERVICIOS DE APOYO A LA GESTIÓN EN LOS PROCESOS A CARGO DEL GRUPO DE RECURSOS INFORMÁTICOS ADSCRITO A LA VICERRECTORÍA ADMINISTRATIVA Y FINANCIERA DE LAS UNIDADES TECNOLÓGICAS DE SANTANDER.</t>
  </si>
  <si>
    <t>PRIMERA : OBJETO: EL CONTRATISTA se compromete para con las UTS a PRESTAR SERVICIOS PROFESIONALES DE APOYO EN LOS PROCESOS A CARGO DE LA VICERRECTORIA ADMINISTRATIVA Y FINANCIERA DE LAS UNIDADES TECNOLOGICAS DE SANTANDER.</t>
  </si>
  <si>
    <t>PRIMERA : OBJETO: EL CONTRATISTA se compromete para con las UTS a PRESTAR SERVICIOS PROFESIONALES DE APOYO EN LOS PROCESOS A CARGO DEL GRUPO PROGRAMAS ACADEMICOS CAMPUS BARRANCABERMEJA ADSCRITO A LA DIRECCIÓN DE REGIONALIZACIÓN DE LAS UNIDADES TECNOLÓGICAS DE SANTANDER.</t>
  </si>
  <si>
    <t>PRIMERA : OBJETO: EL CONTRATISTA se compromete para con las UTS a PRESTAR SERVICIOS PROFESIONALES COMO PSICOLOGO DE APOYO AL PROYECTO DE INVERSION 03-2025 "ACCIONES PARA EL FORTALECIMIENTO DE LA GESTIÓN CURRICULAR Y LA PERMANENCIA DE LOS ESTUDIANTES DE LAS UNIDADES TECNOLÓGICAS DE SANTANDER", EN LA OFICINA DE DESARROLLO ACADEMICO DE LAS UNIDADES TECNOLOGICAS DE SANTANDER.</t>
  </si>
  <si>
    <t>PRIMERA : OBJETO: EL CONTRATISTA se compromete para con las UTS a PRESTAR SERVICIOS PROFESIONALES DE APOYO JURIDICO EN LOS PROCESOS A CARGO DE LA DIRECCION DE INVESTIGACIONES Y EXTENSION DE LAS UNIDADES TECNOLOGICAS DE SANTANDER.</t>
  </si>
  <si>
    <t>PRIMERA : OBJETO: EL CONTRATISTA se compromete para con las UTS a PRESTAR SERVICIOS PROFESIONALES DE APOYO CON LOS PROYECTOS DE INFRAESTRUCTURA A CARGO DE LA OFICINA DE INFRAESTRUCTURA DE LAS UNIDADES TECNOLÓGICAS DE SANTANDER.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</si>
</sst>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sz val="11"/>
      <color theme="1"/>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b/>
      <sz val="15"/>
      <color theme="3"/>
      <name val="Calibri"/>
      <family val="2"/>
      <scheme val="minor"/>
    </font>
    <font>
      <sz val="14"/>
      <color theme="1"/>
      <name val="Arial"/>
      <family val="2"/>
    </font>
    <font>
      <b/>
      <sz val="14"/>
      <color theme="1"/>
      <name val="Arial"/>
      <family val="2"/>
    </font>
    <font>
      <sz val="8"/>
      <name val="Calibri"/>
      <family val="2"/>
      <scheme val="minor"/>
    </font>
    <font>
      <sz val="12"/>
      <color theme="1"/>
      <name val="Arial"/>
      <family val="2"/>
    </font>
    <font>
      <sz val="16"/>
      <color theme="1"/>
      <name val="Verdana"/>
      <family val="2"/>
    </font>
    <font>
      <sz val="14"/>
      <color theme="1"/>
      <name val="Verdana"/>
      <family val="2"/>
    </font>
    <font>
      <sz val="18"/>
      <color theme="1"/>
      <name val="Arial"/>
      <family val="2"/>
    </font>
  </fonts>
  <fills count="34">
    <fill>
      <patternFill patternType="none"/>
    </fill>
    <fill>
      <patternFill patternType="gray125"/>
    </fill>
    <fill>
      <patternFill patternType="solid">
        <fgColor rgb="FFA6A6A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4"/>
      </bottom>
      <diagonal/>
    </border>
    <border>
      <left style="medium">
        <color auto="1"/>
      </left>
      <right style="medium">
        <color auto="1"/>
      </right>
      <top style="medium">
        <color auto="1"/>
      </top>
      <bottom style="medium">
        <color auto="1"/>
      </bottom>
      <diagonal/>
    </border>
  </borders>
  <cellStyleXfs count="42">
    <xf numFmtId="0" fontId="0" fillId="0" borderId="0"/>
    <xf numFmtId="0" fontId="2" fillId="0" borderId="1" applyNumberFormat="0" applyFill="0" applyAlignment="0" applyProtection="0"/>
    <xf numFmtId="0" fontId="3" fillId="0" borderId="2" applyNumberFormat="0" applyFill="0" applyAlignment="0" applyProtection="0"/>
    <xf numFmtId="0" fontId="3" fillId="0" borderId="0" applyNumberFormat="0" applyFill="0" applyBorder="0" applyAlignment="0" applyProtection="0"/>
    <xf numFmtId="0" fontId="4" fillId="3" borderId="0" applyNumberFormat="0" applyBorder="0" applyAlignment="0" applyProtection="0"/>
    <xf numFmtId="0" fontId="5" fillId="4" borderId="0" applyNumberFormat="0" applyBorder="0" applyAlignment="0" applyProtection="0"/>
    <xf numFmtId="0" fontId="6" fillId="5" borderId="0" applyNumberFormat="0" applyBorder="0" applyAlignment="0" applyProtection="0"/>
    <xf numFmtId="0" fontId="7" fillId="6" borderId="3" applyNumberFormat="0" applyAlignment="0" applyProtection="0"/>
    <xf numFmtId="0" fontId="8" fillId="7" borderId="4" applyNumberFormat="0" applyAlignment="0" applyProtection="0"/>
    <xf numFmtId="0" fontId="9" fillId="7" borderId="3" applyNumberFormat="0" applyAlignment="0" applyProtection="0"/>
    <xf numFmtId="0" fontId="10" fillId="0" borderId="5" applyNumberFormat="0" applyFill="0" applyAlignment="0" applyProtection="0"/>
    <xf numFmtId="0" fontId="11" fillId="8" borderId="6" applyNumberFormat="0" applyAlignment="0" applyProtection="0"/>
    <xf numFmtId="0" fontId="12" fillId="0" borderId="0" applyNumberFormat="0" applyFill="0" applyBorder="0" applyAlignment="0" applyProtection="0"/>
    <xf numFmtId="0" fontId="1" fillId="9" borderId="7" applyNumberFormat="0" applyFont="0" applyAlignment="0" applyProtection="0"/>
    <xf numFmtId="0" fontId="13" fillId="0" borderId="0" applyNumberFormat="0" applyFill="0" applyBorder="0" applyAlignment="0" applyProtection="0"/>
    <xf numFmtId="0" fontId="14" fillId="0" borderId="8" applyNumberFormat="0" applyFill="0" applyAlignment="0" applyProtection="0"/>
    <xf numFmtId="0" fontId="15"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5" fillId="33" borderId="0" applyNumberFormat="0" applyBorder="0" applyAlignment="0" applyProtection="0"/>
    <xf numFmtId="0" fontId="16" fillId="0" borderId="0" applyNumberFormat="0" applyFill="0" applyBorder="0" applyAlignment="0" applyProtection="0"/>
    <xf numFmtId="0" fontId="17" fillId="0" borderId="9" applyNumberFormat="0" applyFill="0" applyAlignment="0" applyProtection="0"/>
  </cellStyleXfs>
  <cellXfs count="16">
    <xf numFmtId="0" fontId="0" fillId="0" borderId="0" xfId="0"/>
    <xf numFmtId="0" fontId="19" fillId="2" borderId="10" xfId="0" applyFont="1" applyFill="1" applyBorder="1" applyAlignment="1">
      <alignment horizontal="center" vertical="center" wrapText="1"/>
    </xf>
    <xf numFmtId="0" fontId="18" fillId="0" borderId="0" xfId="0" applyFont="1" applyAlignment="1">
      <alignment horizontal="center" vertical="center"/>
    </xf>
    <xf numFmtId="0" fontId="18" fillId="0" borderId="0" xfId="0" applyFont="1" applyAlignment="1">
      <alignment horizontal="center" vertical="center" wrapText="1"/>
    </xf>
    <xf numFmtId="0" fontId="21" fillId="0" borderId="0" xfId="0" applyFont="1" applyAlignment="1">
      <alignment horizontal="center" vertical="center"/>
    </xf>
    <xf numFmtId="0" fontId="22" fillId="0" borderId="10" xfId="0" applyFont="1" applyBorder="1" applyAlignment="1">
      <alignment horizontal="center" vertical="center" wrapText="1"/>
    </xf>
    <xf numFmtId="0" fontId="23" fillId="0" borderId="10" xfId="0" applyFont="1" applyFill="1" applyBorder="1" applyAlignment="1">
      <alignment horizontal="center" vertical="center" wrapText="1"/>
    </xf>
    <xf numFmtId="14" fontId="23" fillId="0" borderId="10" xfId="0" applyNumberFormat="1" applyFont="1" applyFill="1" applyBorder="1" applyAlignment="1">
      <alignment horizontal="center" vertical="center" wrapText="1"/>
    </xf>
    <xf numFmtId="14" fontId="22" fillId="0" borderId="10" xfId="0" applyNumberFormat="1" applyFont="1" applyBorder="1" applyAlignment="1">
      <alignment horizontal="center" vertical="center" wrapText="1"/>
    </xf>
    <xf numFmtId="0" fontId="18" fillId="0" borderId="10" xfId="0" applyFont="1" applyBorder="1" applyAlignment="1">
      <alignment horizontal="center" vertical="center" wrapText="1"/>
    </xf>
    <xf numFmtId="0" fontId="24" fillId="0" borderId="10" xfId="0" applyFont="1" applyFill="1" applyBorder="1" applyAlignment="1">
      <alignment horizontal="center" vertical="center"/>
    </xf>
    <xf numFmtId="0" fontId="18" fillId="0" borderId="10" xfId="0" applyFont="1" applyBorder="1" applyAlignment="1">
      <alignment horizontal="center" vertical="center"/>
    </xf>
    <xf numFmtId="4" fontId="22" fillId="0" borderId="10" xfId="0" applyNumberFormat="1" applyFont="1" applyBorder="1" applyAlignment="1">
      <alignment horizontal="center" vertical="center" wrapText="1"/>
    </xf>
    <xf numFmtId="4" fontId="22" fillId="0" borderId="10" xfId="0" applyNumberFormat="1" applyFont="1" applyFill="1" applyBorder="1" applyAlignment="1">
      <alignment horizontal="center" vertical="center" wrapText="1"/>
    </xf>
    <xf numFmtId="0" fontId="22" fillId="0" borderId="10" xfId="0" applyFont="1" applyFill="1" applyBorder="1" applyAlignment="1">
      <alignment horizontal="center" vertical="center" wrapText="1"/>
    </xf>
    <xf numFmtId="14" fontId="22" fillId="0" borderId="10" xfId="0" applyNumberFormat="1" applyFont="1" applyFill="1" applyBorder="1" applyAlignment="1">
      <alignment horizontal="center" vertical="center" wrapText="1"/>
    </xf>
  </cellXfs>
  <cellStyles count="42">
    <cellStyle name="20% - Énfasis1" xfId="17" builtinId="30" customBuiltin="1"/>
    <cellStyle name="20% - Énfasis2" xfId="21" builtinId="34" customBuiltin="1"/>
    <cellStyle name="20% - Énfasis3" xfId="25" builtinId="38" customBuiltin="1"/>
    <cellStyle name="20% - Énfasis4" xfId="29" builtinId="42" customBuiltin="1"/>
    <cellStyle name="20% - Énfasis5" xfId="33" builtinId="46" customBuiltin="1"/>
    <cellStyle name="20% - Énfasis6" xfId="37" builtinId="50" customBuiltin="1"/>
    <cellStyle name="40% - Énfasis1" xfId="18" builtinId="31" customBuiltin="1"/>
    <cellStyle name="40% - Énfasis2" xfId="22" builtinId="35" customBuiltin="1"/>
    <cellStyle name="40% - Énfasis3" xfId="26" builtinId="39" customBuiltin="1"/>
    <cellStyle name="40% - Énfasis4" xfId="30" builtinId="43" customBuiltin="1"/>
    <cellStyle name="40% - Énfasis5" xfId="34" builtinId="47" customBuiltin="1"/>
    <cellStyle name="40% - Énfasis6" xfId="38" builtinId="51" customBuiltin="1"/>
    <cellStyle name="60% - Énfasis1" xfId="19" builtinId="32" customBuiltin="1"/>
    <cellStyle name="60% - Énfasis2" xfId="23" builtinId="36" customBuiltin="1"/>
    <cellStyle name="60% - Énfasis3" xfId="27" builtinId="40" customBuiltin="1"/>
    <cellStyle name="60% - Énfasis4" xfId="31" builtinId="44" customBuiltin="1"/>
    <cellStyle name="60% - Énfasis5" xfId="35" builtinId="48" customBuiltin="1"/>
    <cellStyle name="60% - Énfasis6" xfId="39" builtinId="52" customBuiltin="1"/>
    <cellStyle name="Bueno" xfId="4" builtinId="26" customBuiltin="1"/>
    <cellStyle name="Cálculo" xfId="9" builtinId="22" customBuiltin="1"/>
    <cellStyle name="Celda de comprobación" xfId="11" builtinId="23" customBuiltin="1"/>
    <cellStyle name="Celda vinculada" xfId="10" builtinId="24" customBuiltin="1"/>
    <cellStyle name="Encabezado 1" xfId="41" builtinId="16" customBuiltin="1"/>
    <cellStyle name="Encabezado 4" xfId="3" builtinId="19" customBuiltin="1"/>
    <cellStyle name="Énfasis1" xfId="16" builtinId="29" customBuiltin="1"/>
    <cellStyle name="Énfasis2" xfId="20" builtinId="33" customBuiltin="1"/>
    <cellStyle name="Énfasis3" xfId="24" builtinId="37" customBuiltin="1"/>
    <cellStyle name="Énfasis4" xfId="28" builtinId="41" customBuiltin="1"/>
    <cellStyle name="Énfasis5" xfId="32" builtinId="45" customBuiltin="1"/>
    <cellStyle name="Énfasis6" xfId="36" builtinId="49" customBuiltin="1"/>
    <cellStyle name="Entrada" xfId="7" builtinId="20" customBuiltin="1"/>
    <cellStyle name="Incorrecto" xfId="5" builtinId="27" customBuiltin="1"/>
    <cellStyle name="Neutral" xfId="6" builtinId="28" customBuiltin="1"/>
    <cellStyle name="Normal" xfId="0" builtinId="0"/>
    <cellStyle name="Notas" xfId="13" builtinId="10" customBuiltin="1"/>
    <cellStyle name="Salida" xfId="8" builtinId="21" customBuiltin="1"/>
    <cellStyle name="Texto de advertencia" xfId="12" builtinId="11" customBuiltin="1"/>
    <cellStyle name="Texto explicativo" xfId="14" builtinId="53" customBuiltin="1"/>
    <cellStyle name="Título 2" xfId="1" builtinId="17" customBuiltin="1"/>
    <cellStyle name="Título 3" xfId="2" builtinId="18" customBuiltin="1"/>
    <cellStyle name="Título 4" xfId="40"/>
    <cellStyle name="Total" xfId="15"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tabSelected="1" zoomScale="51" zoomScaleNormal="51" zoomScaleSheetLayoutView="100" workbookViewId="0">
      <selection activeCell="J2" sqref="J2"/>
    </sheetView>
  </sheetViews>
  <sheetFormatPr baseColWidth="10" defaultColWidth="59.42578125" defaultRowHeight="162.75" customHeight="1" x14ac:dyDescent="0.25"/>
  <cols>
    <col min="1" max="1" width="23.7109375" style="3" customWidth="1"/>
    <col min="2" max="2" width="24.5703125" style="3" customWidth="1"/>
    <col min="3" max="3" width="20.42578125" style="2" customWidth="1"/>
    <col min="4" max="4" width="19.42578125" style="2" bestFit="1" customWidth="1"/>
    <col min="5" max="5" width="20.7109375" style="2" customWidth="1"/>
    <col min="6" max="6" width="20.140625" style="2" customWidth="1"/>
    <col min="7" max="7" width="26.42578125" style="3" customWidth="1"/>
    <col min="8" max="8" width="24.140625" style="2" customWidth="1"/>
    <col min="9" max="9" width="33.42578125" style="2" customWidth="1"/>
    <col min="10" max="10" width="146.42578125" style="3" customWidth="1"/>
    <col min="11" max="11" width="24.28515625" style="3" customWidth="1"/>
    <col min="12" max="12" width="14.7109375" style="2" customWidth="1"/>
    <col min="13" max="13" width="25.140625" style="2" customWidth="1"/>
    <col min="14" max="14" width="28" style="2" customWidth="1"/>
    <col min="15" max="16384" width="59.42578125" style="2"/>
  </cols>
  <sheetData>
    <row r="1" spans="1:14" ht="162.75" customHeight="1" thickBot="1" x14ac:dyDescent="0.3">
      <c r="A1" s="1" t="s">
        <v>13</v>
      </c>
      <c r="B1" s="1" t="s">
        <v>14</v>
      </c>
      <c r="C1" s="1" t="s">
        <v>6</v>
      </c>
      <c r="D1" s="1" t="s">
        <v>5</v>
      </c>
      <c r="E1" s="1" t="s">
        <v>8</v>
      </c>
      <c r="F1" s="1" t="s">
        <v>7</v>
      </c>
      <c r="G1" s="1" t="s">
        <v>0</v>
      </c>
      <c r="H1" s="1" t="s">
        <v>1</v>
      </c>
      <c r="I1" s="1" t="s">
        <v>2</v>
      </c>
      <c r="J1" s="1" t="s">
        <v>3</v>
      </c>
      <c r="K1" s="1" t="s">
        <v>4</v>
      </c>
      <c r="L1" s="1" t="s">
        <v>10</v>
      </c>
      <c r="M1" s="1" t="s">
        <v>11</v>
      </c>
      <c r="N1" s="1" t="s">
        <v>12</v>
      </c>
    </row>
    <row r="2" spans="1:14" s="4" customFormat="1" ht="139.5" customHeight="1" thickBot="1" x14ac:dyDescent="0.3">
      <c r="A2" s="6" t="s">
        <v>22</v>
      </c>
      <c r="B2" s="9" t="s">
        <v>17</v>
      </c>
      <c r="C2" s="6" t="s">
        <v>48</v>
      </c>
      <c r="D2" s="7">
        <v>45925</v>
      </c>
      <c r="E2" s="14" t="s">
        <v>73</v>
      </c>
      <c r="F2" s="15">
        <v>45932</v>
      </c>
      <c r="G2" s="5" t="s">
        <v>97</v>
      </c>
      <c r="H2" s="8">
        <v>45932</v>
      </c>
      <c r="I2" s="12">
        <v>7004000</v>
      </c>
      <c r="J2" s="5" t="s">
        <v>122</v>
      </c>
      <c r="K2" s="9" t="s">
        <v>9</v>
      </c>
      <c r="L2" s="10">
        <f t="shared" ref="L2:L3" si="0">DAYS360(M2,N2)</f>
        <v>29</v>
      </c>
      <c r="M2" s="8">
        <v>45933</v>
      </c>
      <c r="N2" s="8">
        <v>45963</v>
      </c>
    </row>
    <row r="3" spans="1:14" s="4" customFormat="1" ht="105.75" customHeight="1" thickBot="1" x14ac:dyDescent="0.3">
      <c r="A3" s="6" t="s">
        <v>23</v>
      </c>
      <c r="B3" s="9" t="s">
        <v>17</v>
      </c>
      <c r="C3" s="6" t="s">
        <v>49</v>
      </c>
      <c r="D3" s="7">
        <v>45925</v>
      </c>
      <c r="E3" s="6" t="s">
        <v>74</v>
      </c>
      <c r="F3" s="7">
        <v>45932</v>
      </c>
      <c r="G3" s="5" t="s">
        <v>98</v>
      </c>
      <c r="H3" s="8">
        <v>45932</v>
      </c>
      <c r="I3" s="13">
        <v>8000000</v>
      </c>
      <c r="J3" s="5" t="s">
        <v>123</v>
      </c>
      <c r="K3" s="9" t="s">
        <v>9</v>
      </c>
      <c r="L3" s="10">
        <f t="shared" si="0"/>
        <v>59</v>
      </c>
      <c r="M3" s="8">
        <v>45933</v>
      </c>
      <c r="N3" s="8">
        <v>45993</v>
      </c>
    </row>
    <row r="4" spans="1:14" ht="74.25" customHeight="1" thickBot="1" x14ac:dyDescent="0.3">
      <c r="A4" s="9" t="s">
        <v>24</v>
      </c>
      <c r="B4" s="9" t="s">
        <v>18</v>
      </c>
      <c r="C4" s="11" t="s">
        <v>50</v>
      </c>
      <c r="D4" s="7">
        <v>45889</v>
      </c>
      <c r="E4" s="11" t="s">
        <v>75</v>
      </c>
      <c r="F4" s="7">
        <v>45936</v>
      </c>
      <c r="G4" s="9" t="s">
        <v>99</v>
      </c>
      <c r="H4" s="7">
        <v>45936</v>
      </c>
      <c r="I4" s="13">
        <v>12702625</v>
      </c>
      <c r="J4" s="5" t="s">
        <v>124</v>
      </c>
      <c r="K4" s="9" t="s">
        <v>9</v>
      </c>
      <c r="L4" s="10">
        <f t="shared" ref="L4:L13" si="1">DAYS360(M4,N4)</f>
        <v>44</v>
      </c>
      <c r="M4" s="8">
        <v>45944</v>
      </c>
      <c r="N4" s="8">
        <v>45989</v>
      </c>
    </row>
    <row r="5" spans="1:14" ht="92.25" customHeight="1" thickBot="1" x14ac:dyDescent="0.3">
      <c r="A5" s="9" t="s">
        <v>25</v>
      </c>
      <c r="B5" s="9" t="s">
        <v>18</v>
      </c>
      <c r="C5" s="11" t="s">
        <v>51</v>
      </c>
      <c r="D5" s="7">
        <v>45905</v>
      </c>
      <c r="E5" s="11" t="s">
        <v>76</v>
      </c>
      <c r="F5" s="7">
        <v>45938</v>
      </c>
      <c r="G5" s="9" t="s">
        <v>100</v>
      </c>
      <c r="H5" s="7">
        <v>45937</v>
      </c>
      <c r="I5" s="13">
        <v>22253000</v>
      </c>
      <c r="J5" s="5" t="s">
        <v>125</v>
      </c>
      <c r="K5" s="9" t="s">
        <v>9</v>
      </c>
      <c r="L5" s="10">
        <f t="shared" si="1"/>
        <v>59</v>
      </c>
      <c r="M5" s="8">
        <v>45950</v>
      </c>
      <c r="N5" s="8">
        <v>46010</v>
      </c>
    </row>
    <row r="6" spans="1:14" ht="119.25" customHeight="1" thickBot="1" x14ac:dyDescent="0.3">
      <c r="A6" s="9" t="s">
        <v>26</v>
      </c>
      <c r="B6" s="9" t="s">
        <v>17</v>
      </c>
      <c r="C6" s="11" t="s">
        <v>52</v>
      </c>
      <c r="D6" s="7">
        <v>45932</v>
      </c>
      <c r="E6" s="11" t="s">
        <v>77</v>
      </c>
      <c r="F6" s="7">
        <v>45937</v>
      </c>
      <c r="G6" s="9" t="s">
        <v>101</v>
      </c>
      <c r="H6" s="7">
        <v>45937</v>
      </c>
      <c r="I6" s="13">
        <v>15450000</v>
      </c>
      <c r="J6" s="5" t="s">
        <v>126</v>
      </c>
      <c r="K6" s="9" t="s">
        <v>9</v>
      </c>
      <c r="L6" s="10">
        <f t="shared" si="1"/>
        <v>59</v>
      </c>
      <c r="M6" s="8">
        <v>45938</v>
      </c>
      <c r="N6" s="8">
        <v>45998</v>
      </c>
    </row>
    <row r="7" spans="1:14" ht="144" customHeight="1" thickBot="1" x14ac:dyDescent="0.3">
      <c r="A7" s="9" t="s">
        <v>27</v>
      </c>
      <c r="B7" s="9" t="s">
        <v>17</v>
      </c>
      <c r="C7" s="11" t="s">
        <v>53</v>
      </c>
      <c r="D7" s="7">
        <v>45932</v>
      </c>
      <c r="E7" s="11" t="s">
        <v>78</v>
      </c>
      <c r="F7" s="7">
        <v>45937</v>
      </c>
      <c r="G7" s="9" t="s">
        <v>102</v>
      </c>
      <c r="H7" s="7">
        <v>45937</v>
      </c>
      <c r="I7" s="13">
        <v>14008000</v>
      </c>
      <c r="J7" s="5" t="s">
        <v>127</v>
      </c>
      <c r="K7" s="9" t="s">
        <v>9</v>
      </c>
      <c r="L7" s="10">
        <f t="shared" si="1"/>
        <v>59</v>
      </c>
      <c r="M7" s="8">
        <v>45938</v>
      </c>
      <c r="N7" s="8">
        <v>45998</v>
      </c>
    </row>
    <row r="8" spans="1:14" ht="135" customHeight="1" thickBot="1" x14ac:dyDescent="0.3">
      <c r="A8" s="9" t="s">
        <v>28</v>
      </c>
      <c r="B8" s="9" t="s">
        <v>17</v>
      </c>
      <c r="C8" s="11" t="s">
        <v>15</v>
      </c>
      <c r="D8" s="7">
        <v>45932</v>
      </c>
      <c r="E8" s="11" t="s">
        <v>79</v>
      </c>
      <c r="F8" s="7">
        <v>45937</v>
      </c>
      <c r="G8" s="9" t="s">
        <v>103</v>
      </c>
      <c r="H8" s="7">
        <v>45937</v>
      </c>
      <c r="I8" s="13">
        <v>15450000</v>
      </c>
      <c r="J8" s="5" t="s">
        <v>128</v>
      </c>
      <c r="K8" s="9" t="s">
        <v>9</v>
      </c>
      <c r="L8" s="10">
        <f t="shared" si="1"/>
        <v>59</v>
      </c>
      <c r="M8" s="8">
        <v>45938</v>
      </c>
      <c r="N8" s="8">
        <v>45998</v>
      </c>
    </row>
    <row r="9" spans="1:14" ht="77.25" customHeight="1" thickBot="1" x14ac:dyDescent="0.3">
      <c r="A9" s="9" t="s">
        <v>29</v>
      </c>
      <c r="B9" s="9" t="s">
        <v>47</v>
      </c>
      <c r="C9" s="11" t="s">
        <v>54</v>
      </c>
      <c r="D9" s="7">
        <v>45803</v>
      </c>
      <c r="E9" s="11" t="s">
        <v>80</v>
      </c>
      <c r="F9" s="7">
        <v>45939</v>
      </c>
      <c r="G9" s="9" t="s">
        <v>104</v>
      </c>
      <c r="H9" s="7">
        <v>45939</v>
      </c>
      <c r="I9" s="13">
        <v>299232678</v>
      </c>
      <c r="J9" s="5" t="s">
        <v>129</v>
      </c>
      <c r="K9" s="9" t="s">
        <v>9</v>
      </c>
      <c r="L9" s="10">
        <f t="shared" si="1"/>
        <v>45</v>
      </c>
      <c r="M9" s="8">
        <v>45939</v>
      </c>
      <c r="N9" s="8">
        <v>45985</v>
      </c>
    </row>
    <row r="10" spans="1:14" ht="168" customHeight="1" thickBot="1" x14ac:dyDescent="0.3">
      <c r="A10" s="9" t="s">
        <v>30</v>
      </c>
      <c r="B10" s="9" t="s">
        <v>18</v>
      </c>
      <c r="C10" s="11" t="s">
        <v>55</v>
      </c>
      <c r="D10" s="7">
        <v>45918</v>
      </c>
      <c r="E10" s="11" t="s">
        <v>81</v>
      </c>
      <c r="F10" s="7">
        <v>45944</v>
      </c>
      <c r="G10" s="9" t="s">
        <v>105</v>
      </c>
      <c r="H10" s="7">
        <v>45944</v>
      </c>
      <c r="I10" s="13">
        <v>15101622</v>
      </c>
      <c r="J10" s="5" t="s">
        <v>130</v>
      </c>
      <c r="K10" s="9" t="s">
        <v>9</v>
      </c>
      <c r="L10" s="10">
        <f t="shared" si="1"/>
        <v>59</v>
      </c>
      <c r="M10" s="8">
        <v>45951</v>
      </c>
      <c r="N10" s="8">
        <v>46011</v>
      </c>
    </row>
    <row r="11" spans="1:14" ht="87.75" customHeight="1" thickBot="1" x14ac:dyDescent="0.3">
      <c r="A11" s="9" t="s">
        <v>31</v>
      </c>
      <c r="B11" s="9" t="s">
        <v>17</v>
      </c>
      <c r="C11" s="11" t="s">
        <v>56</v>
      </c>
      <c r="D11" s="7">
        <v>45929</v>
      </c>
      <c r="E11" s="11" t="s">
        <v>82</v>
      </c>
      <c r="F11" s="7">
        <v>45944</v>
      </c>
      <c r="G11" s="9" t="s">
        <v>106</v>
      </c>
      <c r="H11" s="7">
        <v>45944</v>
      </c>
      <c r="I11" s="13">
        <v>117227778</v>
      </c>
      <c r="J11" s="5" t="s">
        <v>131</v>
      </c>
      <c r="K11" s="9" t="s">
        <v>9</v>
      </c>
      <c r="L11" s="10">
        <f t="shared" si="1"/>
        <v>21</v>
      </c>
      <c r="M11" s="8">
        <v>45952</v>
      </c>
      <c r="N11" s="8">
        <v>45974</v>
      </c>
    </row>
    <row r="12" spans="1:14" ht="124.5" customHeight="1" thickBot="1" x14ac:dyDescent="0.3">
      <c r="A12" s="9" t="s">
        <v>32</v>
      </c>
      <c r="B12" s="9" t="s">
        <v>17</v>
      </c>
      <c r="C12" s="11" t="s">
        <v>57</v>
      </c>
      <c r="D12" s="7">
        <v>45929</v>
      </c>
      <c r="E12" s="11" t="s">
        <v>83</v>
      </c>
      <c r="F12" s="7">
        <v>45944</v>
      </c>
      <c r="G12" s="9" t="s">
        <v>107</v>
      </c>
      <c r="H12" s="7">
        <v>45944</v>
      </c>
      <c r="I12" s="13">
        <v>160000000</v>
      </c>
      <c r="J12" s="5" t="s">
        <v>132</v>
      </c>
      <c r="K12" s="9" t="s">
        <v>9</v>
      </c>
      <c r="L12" s="10">
        <f t="shared" si="1"/>
        <v>74</v>
      </c>
      <c r="M12" s="8">
        <v>45946</v>
      </c>
      <c r="N12" s="8">
        <v>46021</v>
      </c>
    </row>
    <row r="13" spans="1:14" ht="105.75" customHeight="1" thickBot="1" x14ac:dyDescent="0.3">
      <c r="A13" s="9" t="s">
        <v>33</v>
      </c>
      <c r="B13" s="9" t="s">
        <v>17</v>
      </c>
      <c r="C13" s="11" t="s">
        <v>58</v>
      </c>
      <c r="D13" s="7">
        <v>45944</v>
      </c>
      <c r="E13" s="11" t="s">
        <v>84</v>
      </c>
      <c r="F13" s="7">
        <v>45945</v>
      </c>
      <c r="G13" s="9" t="s">
        <v>108</v>
      </c>
      <c r="H13" s="7">
        <v>45945</v>
      </c>
      <c r="I13" s="13">
        <v>1060000</v>
      </c>
      <c r="J13" s="5" t="s">
        <v>16</v>
      </c>
      <c r="K13" s="9" t="s">
        <v>9</v>
      </c>
      <c r="L13" s="10">
        <f t="shared" si="1"/>
        <v>5</v>
      </c>
      <c r="M13" s="8">
        <v>45946</v>
      </c>
      <c r="N13" s="8">
        <v>45951</v>
      </c>
    </row>
    <row r="14" spans="1:14" ht="105.75" customHeight="1" thickBot="1" x14ac:dyDescent="0.3">
      <c r="A14" s="9" t="s">
        <v>34</v>
      </c>
      <c r="B14" s="9" t="s">
        <v>17</v>
      </c>
      <c r="C14" s="11" t="s">
        <v>59</v>
      </c>
      <c r="D14" s="7">
        <v>45944</v>
      </c>
      <c r="E14" s="11" t="s">
        <v>85</v>
      </c>
      <c r="F14" s="7">
        <v>45946</v>
      </c>
      <c r="G14" s="9" t="s">
        <v>109</v>
      </c>
      <c r="H14" s="7">
        <v>45946</v>
      </c>
      <c r="I14" s="13">
        <v>4986666</v>
      </c>
      <c r="J14" s="5" t="s">
        <v>133</v>
      </c>
      <c r="K14" s="9" t="s">
        <v>9</v>
      </c>
      <c r="L14" s="10">
        <f t="shared" ref="L14:L47" si="2">DAYS360(M14,N14)</f>
        <v>67</v>
      </c>
      <c r="M14" s="8">
        <v>45947</v>
      </c>
      <c r="N14" s="8">
        <v>46015</v>
      </c>
    </row>
    <row r="15" spans="1:14" ht="105.75" customHeight="1" thickBot="1" x14ac:dyDescent="0.3">
      <c r="A15" s="9" t="s">
        <v>35</v>
      </c>
      <c r="B15" s="9" t="s">
        <v>17</v>
      </c>
      <c r="C15" s="11" t="s">
        <v>60</v>
      </c>
      <c r="D15" s="7">
        <v>45944</v>
      </c>
      <c r="E15" s="11" t="s">
        <v>86</v>
      </c>
      <c r="F15" s="7">
        <v>45946</v>
      </c>
      <c r="G15" s="9" t="s">
        <v>110</v>
      </c>
      <c r="H15" s="7">
        <v>45946</v>
      </c>
      <c r="I15" s="13">
        <v>4986666</v>
      </c>
      <c r="J15" s="5" t="s">
        <v>133</v>
      </c>
      <c r="K15" s="9" t="s">
        <v>9</v>
      </c>
      <c r="L15" s="10">
        <f t="shared" si="2"/>
        <v>67</v>
      </c>
      <c r="M15" s="8">
        <v>45947</v>
      </c>
      <c r="N15" s="8">
        <v>46015</v>
      </c>
    </row>
    <row r="16" spans="1:14" ht="66" customHeight="1" thickBot="1" x14ac:dyDescent="0.3">
      <c r="A16" s="9" t="s">
        <v>36</v>
      </c>
      <c r="B16" s="9" t="s">
        <v>17</v>
      </c>
      <c r="C16" s="11" t="s">
        <v>61</v>
      </c>
      <c r="D16" s="7">
        <v>45881</v>
      </c>
      <c r="E16" s="11" t="s">
        <v>87</v>
      </c>
      <c r="F16" s="7">
        <v>45950</v>
      </c>
      <c r="G16" s="9" t="s">
        <v>111</v>
      </c>
      <c r="H16" s="7">
        <v>45950</v>
      </c>
      <c r="I16" s="13">
        <v>72756886</v>
      </c>
      <c r="J16" s="5" t="s">
        <v>134</v>
      </c>
      <c r="K16" s="9" t="s">
        <v>9</v>
      </c>
      <c r="L16" s="10">
        <f t="shared" si="2"/>
        <v>28</v>
      </c>
      <c r="M16" s="8">
        <v>45952</v>
      </c>
      <c r="N16" s="8">
        <v>45981</v>
      </c>
    </row>
    <row r="17" spans="1:14" ht="105.75" customHeight="1" thickBot="1" x14ac:dyDescent="0.3">
      <c r="A17" s="9" t="s">
        <v>37</v>
      </c>
      <c r="B17" s="9" t="s">
        <v>17</v>
      </c>
      <c r="C17" s="11" t="s">
        <v>62</v>
      </c>
      <c r="D17" s="7">
        <v>45945</v>
      </c>
      <c r="E17" s="11" t="s">
        <v>88</v>
      </c>
      <c r="F17" s="7">
        <v>45951</v>
      </c>
      <c r="G17" s="9" t="s">
        <v>112</v>
      </c>
      <c r="H17" s="7">
        <v>45951</v>
      </c>
      <c r="I17" s="13">
        <v>4620000</v>
      </c>
      <c r="J17" s="5" t="s">
        <v>133</v>
      </c>
      <c r="K17" s="9" t="s">
        <v>9</v>
      </c>
      <c r="L17" s="10">
        <f t="shared" si="2"/>
        <v>62</v>
      </c>
      <c r="M17" s="8">
        <v>45952</v>
      </c>
      <c r="N17" s="8">
        <v>46015</v>
      </c>
    </row>
    <row r="18" spans="1:14" ht="105.75" customHeight="1" thickBot="1" x14ac:dyDescent="0.3">
      <c r="A18" s="9" t="s">
        <v>38</v>
      </c>
      <c r="B18" s="9" t="s">
        <v>17</v>
      </c>
      <c r="C18" s="11" t="s">
        <v>63</v>
      </c>
      <c r="D18" s="7">
        <v>45945</v>
      </c>
      <c r="E18" s="11" t="s">
        <v>89</v>
      </c>
      <c r="F18" s="7">
        <v>45951</v>
      </c>
      <c r="G18" s="9" t="s">
        <v>113</v>
      </c>
      <c r="H18" s="7">
        <v>45951</v>
      </c>
      <c r="I18" s="13">
        <v>5250000</v>
      </c>
      <c r="J18" s="5" t="s">
        <v>135</v>
      </c>
      <c r="K18" s="9" t="s">
        <v>9</v>
      </c>
      <c r="L18" s="10">
        <f t="shared" si="2"/>
        <v>62</v>
      </c>
      <c r="M18" s="8">
        <v>45952</v>
      </c>
      <c r="N18" s="8">
        <v>46015</v>
      </c>
    </row>
    <row r="19" spans="1:14" ht="105.75" customHeight="1" thickBot="1" x14ac:dyDescent="0.3">
      <c r="A19" s="9" t="s">
        <v>39</v>
      </c>
      <c r="B19" s="9" t="s">
        <v>17</v>
      </c>
      <c r="C19" s="11" t="s">
        <v>64</v>
      </c>
      <c r="D19" s="7">
        <v>45945</v>
      </c>
      <c r="E19" s="11" t="s">
        <v>90</v>
      </c>
      <c r="F19" s="7">
        <v>45951</v>
      </c>
      <c r="G19" s="9" t="s">
        <v>114</v>
      </c>
      <c r="H19" s="7">
        <v>45951</v>
      </c>
      <c r="I19" s="13">
        <v>12600000</v>
      </c>
      <c r="J19" s="5" t="s">
        <v>136</v>
      </c>
      <c r="K19" s="9" t="s">
        <v>9</v>
      </c>
      <c r="L19" s="10">
        <f t="shared" si="2"/>
        <v>62</v>
      </c>
      <c r="M19" s="8">
        <v>45952</v>
      </c>
      <c r="N19" s="8">
        <v>46015</v>
      </c>
    </row>
    <row r="20" spans="1:14" ht="105.75" customHeight="1" thickBot="1" x14ac:dyDescent="0.3">
      <c r="A20" s="9" t="s">
        <v>40</v>
      </c>
      <c r="B20" s="9" t="s">
        <v>17</v>
      </c>
      <c r="C20" s="11" t="s">
        <v>65</v>
      </c>
      <c r="D20" s="7">
        <v>45945</v>
      </c>
      <c r="E20" s="11" t="s">
        <v>91</v>
      </c>
      <c r="F20" s="7">
        <v>45951</v>
      </c>
      <c r="G20" s="9" t="s">
        <v>115</v>
      </c>
      <c r="H20" s="7">
        <v>45951</v>
      </c>
      <c r="I20" s="13">
        <v>7350000</v>
      </c>
      <c r="J20" s="5" t="s">
        <v>135</v>
      </c>
      <c r="K20" s="9" t="s">
        <v>9</v>
      </c>
      <c r="L20" s="10">
        <f t="shared" si="2"/>
        <v>62</v>
      </c>
      <c r="M20" s="8">
        <v>45952</v>
      </c>
      <c r="N20" s="8">
        <v>46015</v>
      </c>
    </row>
    <row r="21" spans="1:14" ht="105.75" customHeight="1" thickBot="1" x14ac:dyDescent="0.3">
      <c r="A21" s="9" t="s">
        <v>41</v>
      </c>
      <c r="B21" s="9" t="s">
        <v>17</v>
      </c>
      <c r="C21" s="11" t="s">
        <v>66</v>
      </c>
      <c r="D21" s="7">
        <v>45945</v>
      </c>
      <c r="E21" s="11" t="s">
        <v>92</v>
      </c>
      <c r="F21" s="7">
        <v>45951</v>
      </c>
      <c r="G21" s="9" t="s">
        <v>116</v>
      </c>
      <c r="H21" s="7">
        <v>45951</v>
      </c>
      <c r="I21" s="13">
        <v>8400000</v>
      </c>
      <c r="J21" s="5" t="s">
        <v>135</v>
      </c>
      <c r="K21" s="9" t="s">
        <v>9</v>
      </c>
      <c r="L21" s="10">
        <f t="shared" si="2"/>
        <v>62</v>
      </c>
      <c r="M21" s="8">
        <v>45952</v>
      </c>
      <c r="N21" s="8">
        <v>46015</v>
      </c>
    </row>
    <row r="22" spans="1:14" ht="105.75" customHeight="1" thickBot="1" x14ac:dyDescent="0.3">
      <c r="A22" s="9" t="s">
        <v>42</v>
      </c>
      <c r="B22" s="9" t="s">
        <v>17</v>
      </c>
      <c r="C22" s="11" t="s">
        <v>67</v>
      </c>
      <c r="D22" s="7">
        <v>45945</v>
      </c>
      <c r="E22" s="11" t="s">
        <v>93</v>
      </c>
      <c r="F22" s="7">
        <v>45951</v>
      </c>
      <c r="G22" s="9" t="s">
        <v>117</v>
      </c>
      <c r="H22" s="7">
        <v>45951</v>
      </c>
      <c r="I22" s="13">
        <v>8400000</v>
      </c>
      <c r="J22" s="5" t="s">
        <v>135</v>
      </c>
      <c r="K22" s="9" t="s">
        <v>9</v>
      </c>
      <c r="L22" s="10">
        <f t="shared" si="2"/>
        <v>62</v>
      </c>
      <c r="M22" s="8">
        <v>45952</v>
      </c>
      <c r="N22" s="8">
        <v>46015</v>
      </c>
    </row>
    <row r="23" spans="1:14" ht="87" customHeight="1" thickBot="1" x14ac:dyDescent="0.3">
      <c r="A23" s="9" t="s">
        <v>43</v>
      </c>
      <c r="B23" s="9" t="s">
        <v>17</v>
      </c>
      <c r="C23" s="11" t="s">
        <v>68</v>
      </c>
      <c r="D23" s="7" t="s">
        <v>69</v>
      </c>
      <c r="E23" s="11" t="s">
        <v>68</v>
      </c>
      <c r="F23" s="7" t="s">
        <v>69</v>
      </c>
      <c r="G23" s="9" t="s">
        <v>118</v>
      </c>
      <c r="H23" s="7">
        <v>45954</v>
      </c>
      <c r="I23" s="13">
        <v>0</v>
      </c>
      <c r="J23" s="5" t="s">
        <v>137</v>
      </c>
      <c r="K23" s="9" t="s">
        <v>9</v>
      </c>
      <c r="L23" s="10">
        <f t="shared" si="2"/>
        <v>720</v>
      </c>
      <c r="M23" s="8">
        <v>45954</v>
      </c>
      <c r="N23" s="8">
        <v>46684</v>
      </c>
    </row>
    <row r="24" spans="1:14" ht="105.75" customHeight="1" thickBot="1" x14ac:dyDescent="0.3">
      <c r="A24" s="9" t="s">
        <v>44</v>
      </c>
      <c r="B24" s="9" t="s">
        <v>17</v>
      </c>
      <c r="C24" s="11" t="s">
        <v>70</v>
      </c>
      <c r="D24" s="7">
        <v>45945</v>
      </c>
      <c r="E24" s="11" t="s">
        <v>94</v>
      </c>
      <c r="F24" s="7">
        <v>45959</v>
      </c>
      <c r="G24" s="9" t="s">
        <v>119</v>
      </c>
      <c r="H24" s="7">
        <v>45958</v>
      </c>
      <c r="I24" s="13">
        <v>50000000</v>
      </c>
      <c r="J24" s="5" t="s">
        <v>138</v>
      </c>
      <c r="K24" s="9" t="s">
        <v>9</v>
      </c>
      <c r="L24" s="10">
        <f t="shared" si="2"/>
        <v>30</v>
      </c>
      <c r="M24" s="8">
        <v>45961</v>
      </c>
      <c r="N24" s="8">
        <v>45991</v>
      </c>
    </row>
    <row r="25" spans="1:14" ht="78" customHeight="1" thickBot="1" x14ac:dyDescent="0.3">
      <c r="A25" s="9" t="s">
        <v>45</v>
      </c>
      <c r="B25" s="9" t="s">
        <v>18</v>
      </c>
      <c r="C25" s="11" t="s">
        <v>71</v>
      </c>
      <c r="D25" s="7">
        <v>45925</v>
      </c>
      <c r="E25" s="11" t="s">
        <v>95</v>
      </c>
      <c r="F25" s="7">
        <v>45960</v>
      </c>
      <c r="G25" s="9" t="s">
        <v>120</v>
      </c>
      <c r="H25" s="7">
        <v>45960</v>
      </c>
      <c r="I25" s="13">
        <v>26348750</v>
      </c>
      <c r="J25" s="5" t="s">
        <v>139</v>
      </c>
      <c r="K25" s="9" t="s">
        <v>9</v>
      </c>
      <c r="L25" s="10">
        <f t="shared" si="2"/>
        <v>35</v>
      </c>
      <c r="M25" s="8">
        <v>45961</v>
      </c>
      <c r="N25" s="8">
        <v>45996</v>
      </c>
    </row>
    <row r="26" spans="1:14" ht="87.75" customHeight="1" thickBot="1" x14ac:dyDescent="0.3">
      <c r="A26" s="9" t="s">
        <v>46</v>
      </c>
      <c r="B26" s="9" t="s">
        <v>17</v>
      </c>
      <c r="C26" s="11" t="s">
        <v>72</v>
      </c>
      <c r="D26" s="7">
        <v>45666</v>
      </c>
      <c r="E26" s="11" t="s">
        <v>96</v>
      </c>
      <c r="F26" s="7">
        <v>45961</v>
      </c>
      <c r="G26" s="9" t="s">
        <v>121</v>
      </c>
      <c r="H26" s="7">
        <v>45961</v>
      </c>
      <c r="I26" s="13">
        <v>13074133</v>
      </c>
      <c r="J26" s="5" t="s">
        <v>140</v>
      </c>
      <c r="K26" s="9" t="s">
        <v>9</v>
      </c>
      <c r="L26" s="10">
        <f t="shared" si="2"/>
        <v>56</v>
      </c>
      <c r="M26" s="8">
        <v>45965</v>
      </c>
      <c r="N26" s="8">
        <v>46021</v>
      </c>
    </row>
    <row r="27" spans="1:14" ht="87" customHeight="1" thickBot="1" x14ac:dyDescent="0.3">
      <c r="A27" s="9" t="s">
        <v>141</v>
      </c>
      <c r="B27" s="9" t="s">
        <v>17</v>
      </c>
      <c r="C27" s="11" t="s">
        <v>144</v>
      </c>
      <c r="D27" s="7">
        <v>45954</v>
      </c>
      <c r="E27" s="11" t="s">
        <v>145</v>
      </c>
      <c r="F27" s="7">
        <v>45959</v>
      </c>
      <c r="G27" s="9" t="s">
        <v>143</v>
      </c>
      <c r="H27" s="7">
        <v>45959</v>
      </c>
      <c r="I27" s="13">
        <v>2000000000</v>
      </c>
      <c r="J27" s="5" t="s">
        <v>142</v>
      </c>
      <c r="K27" s="9" t="s">
        <v>9</v>
      </c>
      <c r="L27" s="10">
        <f t="shared" si="2"/>
        <v>60</v>
      </c>
      <c r="M27" s="8">
        <v>45960</v>
      </c>
      <c r="N27" s="8">
        <v>46022</v>
      </c>
    </row>
    <row r="28" spans="1:14" ht="162.75" customHeight="1" thickBot="1" x14ac:dyDescent="0.3">
      <c r="A28" s="1" t="s">
        <v>19</v>
      </c>
      <c r="B28" s="1" t="s">
        <v>14</v>
      </c>
      <c r="C28" s="1" t="s">
        <v>6</v>
      </c>
      <c r="D28" s="1" t="s">
        <v>5</v>
      </c>
      <c r="E28" s="1" t="s">
        <v>8</v>
      </c>
      <c r="F28" s="1" t="s">
        <v>7</v>
      </c>
      <c r="G28" s="1" t="s">
        <v>0</v>
      </c>
      <c r="H28" s="1" t="s">
        <v>1</v>
      </c>
      <c r="I28" s="1" t="s">
        <v>2</v>
      </c>
      <c r="J28" s="1" t="s">
        <v>3</v>
      </c>
      <c r="K28" s="1" t="s">
        <v>4</v>
      </c>
      <c r="L28" s="1" t="s">
        <v>10</v>
      </c>
      <c r="M28" s="1" t="s">
        <v>11</v>
      </c>
      <c r="N28" s="1" t="s">
        <v>12</v>
      </c>
    </row>
    <row r="29" spans="1:14" ht="177" customHeight="1" thickBot="1" x14ac:dyDescent="0.3">
      <c r="A29" s="9" t="s">
        <v>146</v>
      </c>
      <c r="B29" s="9" t="s">
        <v>17</v>
      </c>
      <c r="C29" s="11" t="s">
        <v>21</v>
      </c>
      <c r="D29" s="7">
        <v>45912</v>
      </c>
      <c r="E29" s="11" t="s">
        <v>165</v>
      </c>
      <c r="F29" s="7">
        <v>45936</v>
      </c>
      <c r="G29" s="9" t="s">
        <v>194</v>
      </c>
      <c r="H29" s="7">
        <v>45933</v>
      </c>
      <c r="I29" s="13">
        <v>8486667</v>
      </c>
      <c r="J29" s="5" t="s">
        <v>213</v>
      </c>
      <c r="K29" s="9" t="s">
        <v>9</v>
      </c>
      <c r="L29" s="10">
        <f t="shared" si="2"/>
        <v>66</v>
      </c>
      <c r="M29" s="8">
        <v>45936</v>
      </c>
      <c r="N29" s="8">
        <v>46003</v>
      </c>
    </row>
    <row r="30" spans="1:14" ht="169.5" customHeight="1" thickBot="1" x14ac:dyDescent="0.3">
      <c r="A30" s="9" t="s">
        <v>147</v>
      </c>
      <c r="B30" s="9" t="s">
        <v>17</v>
      </c>
      <c r="C30" s="11" t="s">
        <v>21</v>
      </c>
      <c r="D30" s="7">
        <v>45912</v>
      </c>
      <c r="E30" s="11" t="s">
        <v>166</v>
      </c>
      <c r="F30" s="7">
        <v>45936</v>
      </c>
      <c r="G30" s="9" t="s">
        <v>195</v>
      </c>
      <c r="H30" s="7">
        <v>45933</v>
      </c>
      <c r="I30" s="13">
        <v>10496667</v>
      </c>
      <c r="J30" s="5" t="s">
        <v>214</v>
      </c>
      <c r="K30" s="9" t="s">
        <v>9</v>
      </c>
      <c r="L30" s="10">
        <f t="shared" si="2"/>
        <v>66</v>
      </c>
      <c r="M30" s="8">
        <v>45936</v>
      </c>
      <c r="N30" s="8">
        <v>46003</v>
      </c>
    </row>
    <row r="31" spans="1:14" ht="164.25" customHeight="1" thickBot="1" x14ac:dyDescent="0.3">
      <c r="A31" s="9" t="s">
        <v>148</v>
      </c>
      <c r="B31" s="9" t="s">
        <v>17</v>
      </c>
      <c r="C31" s="11" t="s">
        <v>21</v>
      </c>
      <c r="D31" s="7">
        <v>45912</v>
      </c>
      <c r="E31" s="11" t="s">
        <v>167</v>
      </c>
      <c r="F31" s="7">
        <v>45936</v>
      </c>
      <c r="G31" s="9" t="s">
        <v>196</v>
      </c>
      <c r="H31" s="7">
        <v>45933</v>
      </c>
      <c r="I31" s="13">
        <v>8933333</v>
      </c>
      <c r="J31" s="5" t="s">
        <v>215</v>
      </c>
      <c r="K31" s="9" t="s">
        <v>9</v>
      </c>
      <c r="L31" s="10">
        <f t="shared" si="2"/>
        <v>66</v>
      </c>
      <c r="M31" s="8">
        <v>45936</v>
      </c>
      <c r="N31" s="8">
        <v>46003</v>
      </c>
    </row>
    <row r="32" spans="1:14" ht="105.75" customHeight="1" thickBot="1" x14ac:dyDescent="0.3">
      <c r="A32" s="9" t="s">
        <v>149</v>
      </c>
      <c r="B32" s="9" t="s">
        <v>17</v>
      </c>
      <c r="C32" s="11" t="s">
        <v>168</v>
      </c>
      <c r="D32" s="7">
        <v>45932</v>
      </c>
      <c r="E32" s="11" t="s">
        <v>169</v>
      </c>
      <c r="F32" s="7">
        <v>45936</v>
      </c>
      <c r="G32" s="9" t="s">
        <v>197</v>
      </c>
      <c r="H32" s="7">
        <v>45933</v>
      </c>
      <c r="I32" s="13">
        <v>5136667</v>
      </c>
      <c r="J32" s="5" t="s">
        <v>216</v>
      </c>
      <c r="K32" s="9" t="s">
        <v>9</v>
      </c>
      <c r="L32" s="10">
        <f t="shared" si="2"/>
        <v>66</v>
      </c>
      <c r="M32" s="8">
        <v>45936</v>
      </c>
      <c r="N32" s="8">
        <v>46003</v>
      </c>
    </row>
    <row r="33" spans="1:14" ht="142.5" customHeight="1" thickBot="1" x14ac:dyDescent="0.3">
      <c r="A33" s="9" t="s">
        <v>150</v>
      </c>
      <c r="B33" s="9" t="s">
        <v>17</v>
      </c>
      <c r="C33" s="11" t="s">
        <v>170</v>
      </c>
      <c r="D33" s="7">
        <v>45747</v>
      </c>
      <c r="E33" s="11" t="s">
        <v>171</v>
      </c>
      <c r="F33" s="7">
        <v>45937</v>
      </c>
      <c r="G33" s="9" t="s">
        <v>198</v>
      </c>
      <c r="H33" s="7">
        <v>45936</v>
      </c>
      <c r="I33" s="13">
        <v>13546980</v>
      </c>
      <c r="J33" s="5" t="s">
        <v>217</v>
      </c>
      <c r="K33" s="9" t="s">
        <v>9</v>
      </c>
      <c r="L33" s="10">
        <f t="shared" si="2"/>
        <v>77</v>
      </c>
      <c r="M33" s="8">
        <v>45937</v>
      </c>
      <c r="N33" s="8">
        <v>46015</v>
      </c>
    </row>
    <row r="34" spans="1:14" ht="167.25" customHeight="1" thickBot="1" x14ac:dyDescent="0.3">
      <c r="A34" s="9" t="s">
        <v>151</v>
      </c>
      <c r="B34" s="9" t="s">
        <v>17</v>
      </c>
      <c r="C34" s="11" t="s">
        <v>21</v>
      </c>
      <c r="D34" s="7">
        <v>45912</v>
      </c>
      <c r="E34" s="11" t="s">
        <v>172</v>
      </c>
      <c r="F34" s="7">
        <v>45938</v>
      </c>
      <c r="G34" s="9" t="s">
        <v>199</v>
      </c>
      <c r="H34" s="7">
        <v>45937</v>
      </c>
      <c r="I34" s="13">
        <v>8233333</v>
      </c>
      <c r="J34" s="5" t="s">
        <v>213</v>
      </c>
      <c r="K34" s="9" t="s">
        <v>9</v>
      </c>
      <c r="L34" s="10">
        <f t="shared" si="2"/>
        <v>64</v>
      </c>
      <c r="M34" s="8">
        <v>45938</v>
      </c>
      <c r="N34" s="8">
        <v>46003</v>
      </c>
    </row>
    <row r="35" spans="1:14" ht="163.5" customHeight="1" thickBot="1" x14ac:dyDescent="0.3">
      <c r="A35" s="9" t="s">
        <v>152</v>
      </c>
      <c r="B35" s="9" t="s">
        <v>17</v>
      </c>
      <c r="C35" s="11" t="s">
        <v>21</v>
      </c>
      <c r="D35" s="7">
        <v>45912</v>
      </c>
      <c r="E35" s="11" t="s">
        <v>173</v>
      </c>
      <c r="F35" s="7">
        <v>45938</v>
      </c>
      <c r="G35" s="9" t="s">
        <v>200</v>
      </c>
      <c r="H35" s="7">
        <v>45937</v>
      </c>
      <c r="I35" s="13">
        <v>8233333</v>
      </c>
      <c r="J35" s="5" t="s">
        <v>218</v>
      </c>
      <c r="K35" s="9" t="s">
        <v>9</v>
      </c>
      <c r="L35" s="10">
        <f t="shared" si="2"/>
        <v>64</v>
      </c>
      <c r="M35" s="8">
        <v>45938</v>
      </c>
      <c r="N35" s="8">
        <v>46003</v>
      </c>
    </row>
    <row r="36" spans="1:14" ht="105.75" customHeight="1" thickBot="1" x14ac:dyDescent="0.3">
      <c r="A36" s="9" t="s">
        <v>153</v>
      </c>
      <c r="B36" s="9" t="s">
        <v>17</v>
      </c>
      <c r="C36" s="11" t="s">
        <v>174</v>
      </c>
      <c r="D36" s="7">
        <v>45938</v>
      </c>
      <c r="E36" s="11" t="s">
        <v>175</v>
      </c>
      <c r="F36" s="7">
        <v>45944</v>
      </c>
      <c r="G36" s="9" t="s">
        <v>201</v>
      </c>
      <c r="H36" s="7">
        <v>45939</v>
      </c>
      <c r="I36" s="13">
        <v>7276667</v>
      </c>
      <c r="J36" s="5" t="s">
        <v>219</v>
      </c>
      <c r="K36" s="9" t="s">
        <v>9</v>
      </c>
      <c r="L36" s="10">
        <f t="shared" si="2"/>
        <v>58</v>
      </c>
      <c r="M36" s="8">
        <v>45944</v>
      </c>
      <c r="N36" s="8">
        <v>46003</v>
      </c>
    </row>
    <row r="37" spans="1:14" ht="182.25" customHeight="1" thickBot="1" x14ac:dyDescent="0.3">
      <c r="A37" s="9" t="s">
        <v>154</v>
      </c>
      <c r="B37" s="9" t="s">
        <v>17</v>
      </c>
      <c r="C37" s="11" t="s">
        <v>21</v>
      </c>
      <c r="D37" s="7">
        <v>45912</v>
      </c>
      <c r="E37" s="11" t="s">
        <v>176</v>
      </c>
      <c r="F37" s="7">
        <v>45944</v>
      </c>
      <c r="G37" s="9" t="s">
        <v>202</v>
      </c>
      <c r="H37" s="7">
        <v>45939</v>
      </c>
      <c r="I37" s="13">
        <v>9243333</v>
      </c>
      <c r="J37" s="5" t="s">
        <v>214</v>
      </c>
      <c r="K37" s="9" t="s">
        <v>9</v>
      </c>
      <c r="L37" s="10">
        <f t="shared" si="2"/>
        <v>58</v>
      </c>
      <c r="M37" s="8">
        <v>45944</v>
      </c>
      <c r="N37" s="8">
        <v>46003</v>
      </c>
    </row>
    <row r="38" spans="1:14" ht="105.75" customHeight="1" thickBot="1" x14ac:dyDescent="0.3">
      <c r="A38" s="9" t="s">
        <v>155</v>
      </c>
      <c r="B38" s="9" t="s">
        <v>17</v>
      </c>
      <c r="C38" s="11" t="s">
        <v>177</v>
      </c>
      <c r="D38" s="7">
        <v>45944</v>
      </c>
      <c r="E38" s="11" t="s">
        <v>178</v>
      </c>
      <c r="F38" s="7">
        <v>45946</v>
      </c>
      <c r="G38" s="9" t="s">
        <v>203</v>
      </c>
      <c r="H38" s="7">
        <v>45945</v>
      </c>
      <c r="I38" s="13">
        <v>4370000</v>
      </c>
      <c r="J38" s="5" t="s">
        <v>220</v>
      </c>
      <c r="K38" s="9" t="s">
        <v>9</v>
      </c>
      <c r="L38" s="10">
        <f t="shared" si="2"/>
        <v>56</v>
      </c>
      <c r="M38" s="8">
        <v>45946</v>
      </c>
      <c r="N38" s="8">
        <v>46003</v>
      </c>
    </row>
    <row r="39" spans="1:14" ht="176.25" customHeight="1" thickBot="1" x14ac:dyDescent="0.3">
      <c r="A39" s="9" t="s">
        <v>156</v>
      </c>
      <c r="B39" s="9" t="s">
        <v>17</v>
      </c>
      <c r="C39" s="11" t="s">
        <v>21</v>
      </c>
      <c r="D39" s="7">
        <v>45912</v>
      </c>
      <c r="E39" s="11" t="s">
        <v>179</v>
      </c>
      <c r="F39" s="7">
        <v>45946</v>
      </c>
      <c r="G39" s="9" t="s">
        <v>204</v>
      </c>
      <c r="H39" s="7">
        <v>45945</v>
      </c>
      <c r="I39" s="13">
        <v>7220000</v>
      </c>
      <c r="J39" s="5" t="s">
        <v>213</v>
      </c>
      <c r="K39" s="9" t="s">
        <v>9</v>
      </c>
      <c r="L39" s="10">
        <f t="shared" si="2"/>
        <v>56</v>
      </c>
      <c r="M39" s="8">
        <v>45946</v>
      </c>
      <c r="N39" s="8">
        <v>46003</v>
      </c>
    </row>
    <row r="40" spans="1:14" ht="110.25" customHeight="1" thickBot="1" x14ac:dyDescent="0.3">
      <c r="A40" s="9" t="s">
        <v>157</v>
      </c>
      <c r="B40" s="9" t="s">
        <v>17</v>
      </c>
      <c r="C40" s="11" t="s">
        <v>180</v>
      </c>
      <c r="D40" s="7">
        <v>45944</v>
      </c>
      <c r="E40" s="11" t="s">
        <v>181</v>
      </c>
      <c r="F40" s="7">
        <v>45946</v>
      </c>
      <c r="G40" s="9" t="s">
        <v>205</v>
      </c>
      <c r="H40" s="7">
        <v>45945</v>
      </c>
      <c r="I40" s="13">
        <v>4370000</v>
      </c>
      <c r="J40" s="5" t="s">
        <v>221</v>
      </c>
      <c r="K40" s="9" t="s">
        <v>9</v>
      </c>
      <c r="L40" s="10">
        <f t="shared" si="2"/>
        <v>56</v>
      </c>
      <c r="M40" s="8">
        <v>45946</v>
      </c>
      <c r="N40" s="8">
        <v>46003</v>
      </c>
    </row>
    <row r="41" spans="1:14" ht="169.5" customHeight="1" thickBot="1" x14ac:dyDescent="0.3">
      <c r="A41" s="9" t="s">
        <v>158</v>
      </c>
      <c r="B41" s="9" t="s">
        <v>17</v>
      </c>
      <c r="C41" s="11" t="s">
        <v>21</v>
      </c>
      <c r="D41" s="7">
        <v>45912</v>
      </c>
      <c r="E41" s="11" t="s">
        <v>182</v>
      </c>
      <c r="F41" s="7">
        <v>45950</v>
      </c>
      <c r="G41" s="9" t="s">
        <v>206</v>
      </c>
      <c r="H41" s="7">
        <v>45947</v>
      </c>
      <c r="I41" s="13">
        <v>6713333</v>
      </c>
      <c r="J41" s="5" t="s">
        <v>213</v>
      </c>
      <c r="K41" s="9" t="s">
        <v>9</v>
      </c>
      <c r="L41" s="10">
        <f t="shared" si="2"/>
        <v>52</v>
      </c>
      <c r="M41" s="8">
        <v>45950</v>
      </c>
      <c r="N41" s="8">
        <v>46003</v>
      </c>
    </row>
    <row r="42" spans="1:14" ht="116.25" customHeight="1" thickBot="1" x14ac:dyDescent="0.3">
      <c r="A42" s="9" t="s">
        <v>159</v>
      </c>
      <c r="B42" s="9" t="s">
        <v>17</v>
      </c>
      <c r="C42" s="11" t="s">
        <v>183</v>
      </c>
      <c r="D42" s="7">
        <v>45951</v>
      </c>
      <c r="E42" s="11" t="s">
        <v>184</v>
      </c>
      <c r="F42" s="7">
        <v>45952</v>
      </c>
      <c r="G42" s="9" t="s">
        <v>207</v>
      </c>
      <c r="H42" s="7">
        <v>45951</v>
      </c>
      <c r="I42" s="13">
        <v>3910000</v>
      </c>
      <c r="J42" s="5" t="s">
        <v>222</v>
      </c>
      <c r="K42" s="9" t="s">
        <v>9</v>
      </c>
      <c r="L42" s="10">
        <f t="shared" si="2"/>
        <v>50</v>
      </c>
      <c r="M42" s="8">
        <v>45952</v>
      </c>
      <c r="N42" s="8">
        <v>46003</v>
      </c>
    </row>
    <row r="43" spans="1:14" ht="111.75" customHeight="1" thickBot="1" x14ac:dyDescent="0.3">
      <c r="A43" s="9" t="s">
        <v>160</v>
      </c>
      <c r="B43" s="9" t="s">
        <v>17</v>
      </c>
      <c r="C43" s="11" t="s">
        <v>185</v>
      </c>
      <c r="D43" s="7">
        <v>45951</v>
      </c>
      <c r="E43" s="11" t="s">
        <v>186</v>
      </c>
      <c r="F43" s="7">
        <v>45952</v>
      </c>
      <c r="G43" s="9" t="s">
        <v>208</v>
      </c>
      <c r="H43" s="7">
        <v>45951</v>
      </c>
      <c r="I43" s="13">
        <v>7400000</v>
      </c>
      <c r="J43" s="5" t="s">
        <v>223</v>
      </c>
      <c r="K43" s="9" t="s">
        <v>9</v>
      </c>
      <c r="L43" s="10">
        <f t="shared" si="2"/>
        <v>59</v>
      </c>
      <c r="M43" s="8">
        <v>45952</v>
      </c>
      <c r="N43" s="8">
        <v>46012</v>
      </c>
    </row>
    <row r="44" spans="1:14" ht="111.75" customHeight="1" thickBot="1" x14ac:dyDescent="0.3">
      <c r="A44" s="9" t="s">
        <v>161</v>
      </c>
      <c r="B44" s="9" t="s">
        <v>17</v>
      </c>
      <c r="C44" s="11" t="s">
        <v>187</v>
      </c>
      <c r="D44" s="7">
        <v>45952</v>
      </c>
      <c r="E44" s="11" t="s">
        <v>188</v>
      </c>
      <c r="F44" s="7">
        <v>45953</v>
      </c>
      <c r="G44" s="9" t="s">
        <v>209</v>
      </c>
      <c r="H44" s="7">
        <v>45952</v>
      </c>
      <c r="I44" s="13">
        <v>6166667</v>
      </c>
      <c r="J44" s="5" t="s">
        <v>224</v>
      </c>
      <c r="K44" s="9" t="s">
        <v>9</v>
      </c>
      <c r="L44" s="10">
        <f t="shared" si="2"/>
        <v>49</v>
      </c>
      <c r="M44" s="8">
        <v>45953</v>
      </c>
      <c r="N44" s="8">
        <v>46003</v>
      </c>
    </row>
    <row r="45" spans="1:14" ht="130.5" customHeight="1" thickBot="1" x14ac:dyDescent="0.3">
      <c r="A45" s="9" t="s">
        <v>162</v>
      </c>
      <c r="B45" s="9" t="s">
        <v>17</v>
      </c>
      <c r="C45" s="11" t="s">
        <v>189</v>
      </c>
      <c r="D45" s="7">
        <v>45686</v>
      </c>
      <c r="E45" s="11" t="s">
        <v>190</v>
      </c>
      <c r="F45" s="7">
        <v>45965</v>
      </c>
      <c r="G45" s="9" t="s">
        <v>210</v>
      </c>
      <c r="H45" s="7">
        <v>45961</v>
      </c>
      <c r="I45" s="13">
        <v>3733333</v>
      </c>
      <c r="J45" s="5" t="s">
        <v>225</v>
      </c>
      <c r="K45" s="9" t="s">
        <v>9</v>
      </c>
      <c r="L45" s="10">
        <f t="shared" si="2"/>
        <v>31</v>
      </c>
      <c r="M45" s="8">
        <v>45965</v>
      </c>
      <c r="N45" s="8">
        <v>45996</v>
      </c>
    </row>
    <row r="46" spans="1:14" ht="97.5" customHeight="1" thickBot="1" x14ac:dyDescent="0.3">
      <c r="A46" s="9" t="s">
        <v>163</v>
      </c>
      <c r="B46" s="9" t="s">
        <v>17</v>
      </c>
      <c r="C46" s="11" t="s">
        <v>191</v>
      </c>
      <c r="D46" s="7">
        <v>45960</v>
      </c>
      <c r="E46" s="11" t="s">
        <v>192</v>
      </c>
      <c r="F46" s="7">
        <v>45965</v>
      </c>
      <c r="G46" s="9" t="s">
        <v>211</v>
      </c>
      <c r="H46" s="7">
        <v>45961</v>
      </c>
      <c r="I46" s="13">
        <v>5655000</v>
      </c>
      <c r="J46" s="5" t="s">
        <v>226</v>
      </c>
      <c r="K46" s="9" t="s">
        <v>9</v>
      </c>
      <c r="L46" s="10">
        <f t="shared" si="2"/>
        <v>38</v>
      </c>
      <c r="M46" s="8">
        <v>45965</v>
      </c>
      <c r="N46" s="8">
        <v>46003</v>
      </c>
    </row>
    <row r="47" spans="1:14" ht="89.25" customHeight="1" thickBot="1" x14ac:dyDescent="0.3">
      <c r="A47" s="9" t="s">
        <v>164</v>
      </c>
      <c r="B47" s="9" t="s">
        <v>17</v>
      </c>
      <c r="C47" s="11" t="s">
        <v>20</v>
      </c>
      <c r="D47" s="7">
        <v>45960</v>
      </c>
      <c r="E47" s="11" t="s">
        <v>193</v>
      </c>
      <c r="F47" s="7">
        <v>45965</v>
      </c>
      <c r="G47" s="9" t="s">
        <v>212</v>
      </c>
      <c r="H47" s="7">
        <v>45961</v>
      </c>
      <c r="I47" s="13">
        <v>3835000</v>
      </c>
      <c r="J47" s="5" t="s">
        <v>227</v>
      </c>
      <c r="K47" s="9" t="s">
        <v>9</v>
      </c>
      <c r="L47" s="10">
        <f t="shared" si="2"/>
        <v>38</v>
      </c>
      <c r="M47" s="8">
        <v>45965</v>
      </c>
      <c r="N47" s="8">
        <v>46003</v>
      </c>
    </row>
  </sheetData>
  <phoneticPr fontId="20" type="noConversion"/>
  <pageMargins left="0.25" right="0.25" top="0.75" bottom="0.75" header="0.3" footer="0.3"/>
  <pageSetup scale="1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11" sqref="F11"/>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 3</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UTS</dc:creator>
  <cp:lastModifiedBy>Oscar Fernando Quintero López</cp:lastModifiedBy>
  <cp:lastPrinted>2024-09-26T20:16:24Z</cp:lastPrinted>
  <dcterms:created xsi:type="dcterms:W3CDTF">2015-02-03T14:52:16Z</dcterms:created>
  <dcterms:modified xsi:type="dcterms:W3CDTF">2025-11-07T13:51:55Z</dcterms:modified>
</cp:coreProperties>
</file>