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o.oquintero\Desktop\11-INFORME PROCURADURIA NOVIEMBRE 2023\"/>
    </mc:Choice>
  </mc:AlternateContent>
  <bookViews>
    <workbookView xWindow="-120" yWindow="510" windowWidth="29040" windowHeight="15210"/>
  </bookViews>
  <sheets>
    <sheet name="Hoja1" sheetId="1" r:id="rId1"/>
    <sheet name="Hoja 3" sheetId="9" r:id="rId2"/>
  </sheets>
  <definedNames>
    <definedName name="_xlnm.Print_Area" localSheetId="0">Hoja1!$A$1:$M$40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1" l="1"/>
  <c r="K37" i="1"/>
  <c r="K38" i="1"/>
  <c r="K39" i="1"/>
  <c r="K40" i="1"/>
  <c r="K35" i="1" l="1"/>
  <c r="K34" i="1"/>
  <c r="K33" i="1"/>
  <c r="K32" i="1"/>
  <c r="K31" i="1"/>
  <c r="K30" i="1"/>
  <c r="K29" i="1"/>
  <c r="K28" i="1"/>
  <c r="K27" i="1"/>
  <c r="K26" i="1"/>
  <c r="K25" i="1"/>
  <c r="K24" i="1"/>
  <c r="K23" i="1"/>
  <c r="K22" i="1"/>
  <c r="K21" i="1"/>
  <c r="K19" i="1"/>
  <c r="K17" i="1"/>
  <c r="K16" i="1"/>
  <c r="K15" i="1"/>
  <c r="K14" i="1"/>
  <c r="K12" i="1"/>
  <c r="K7" i="1" l="1"/>
  <c r="K9" i="1"/>
  <c r="K10" i="1"/>
  <c r="K11" i="1"/>
  <c r="K3" i="1" l="1"/>
  <c r="K5" i="1"/>
  <c r="K2" i="1"/>
</calcChain>
</file>

<file path=xl/sharedStrings.xml><?xml version="1.0" encoding="utf-8"?>
<sst xmlns="http://schemas.openxmlformats.org/spreadsheetml/2006/main" count="289" uniqueCount="159">
  <si>
    <t>CONTRATISTA</t>
  </si>
  <si>
    <t>FECHA DE SUSCRIPCIÓN</t>
  </si>
  <si>
    <t>VALOR</t>
  </si>
  <si>
    <t>OBJETO</t>
  </si>
  <si>
    <t>DESTINO</t>
  </si>
  <si>
    <t>FECHA CDP</t>
  </si>
  <si>
    <t>CDP No</t>
  </si>
  <si>
    <t>FECHA RP</t>
  </si>
  <si>
    <t>No RP</t>
  </si>
  <si>
    <t>UNIDADES TECNOLOGICAS DE SANTANDER</t>
  </si>
  <si>
    <t>PLAZO</t>
  </si>
  <si>
    <t>FECHA INICIO</t>
  </si>
  <si>
    <t>FECHA TERMINACION</t>
  </si>
  <si>
    <t>NUMERO DE CONTRATACION - CONTRATACION DE MINIMA CUANTIA</t>
  </si>
  <si>
    <t>002552-23</t>
  </si>
  <si>
    <t>002590-23</t>
  </si>
  <si>
    <t>002553-23</t>
  </si>
  <si>
    <t>002589-23</t>
  </si>
  <si>
    <t>002557-23</t>
  </si>
  <si>
    <t>002561-23</t>
  </si>
  <si>
    <t>002569-23</t>
  </si>
  <si>
    <t>002588-23</t>
  </si>
  <si>
    <t>002566-23</t>
  </si>
  <si>
    <t>002580-23</t>
  </si>
  <si>
    <t>002582-23</t>
  </si>
  <si>
    <t>002591-23</t>
  </si>
  <si>
    <t>002568-23</t>
  </si>
  <si>
    <t> 23-01675</t>
  </si>
  <si>
    <t> 23-02071</t>
  </si>
  <si>
    <t> 23-01445</t>
  </si>
  <si>
    <t> 23-01499</t>
  </si>
  <si>
    <t> 23-01757</t>
  </si>
  <si>
    <t> 23-02110</t>
  </si>
  <si>
    <t> 23-01531</t>
  </si>
  <si>
    <t> 23-01506</t>
  </si>
  <si>
    <t> 23-02085</t>
  </si>
  <si>
    <t> 23-02265</t>
  </si>
  <si>
    <t> 23-02086</t>
  </si>
  <si>
    <t> 23-02259</t>
  </si>
  <si>
    <t> 23-02135</t>
  </si>
  <si>
    <t> 23-02151</t>
  </si>
  <si>
    <t> 23-02201</t>
  </si>
  <si>
    <t> 23-02245</t>
  </si>
  <si>
    <t> 23-02189</t>
  </si>
  <si>
    <t> 23-02211</t>
  </si>
  <si>
    <t> 23-02232</t>
  </si>
  <si>
    <t> 23-02266</t>
  </si>
  <si>
    <t> 23-02193</t>
  </si>
  <si>
    <t>150 PORCIENTO SAS</t>
  </si>
  <si>
    <t>VORTICE SAS</t>
  </si>
  <si>
    <t>BARRERA VERA MARICELA</t>
  </si>
  <si>
    <t>CONSORCIO MOBILIARIO UTS 2023</t>
  </si>
  <si>
    <t>GIRALDO BEJARANO NICOLAS</t>
  </si>
  <si>
    <t>OROZCO PALOMINO SEBASTIAN ALONSO</t>
  </si>
  <si>
    <t>RONCANCIO GONZALEZ PAOLA ALEXANDRA</t>
  </si>
  <si>
    <t>COBOS ROA JUAN JOSE</t>
  </si>
  <si>
    <t>HARDWARE ASESORIAS SOFTWARE LTDA</t>
  </si>
  <si>
    <t>SUMIMAS SAS</t>
  </si>
  <si>
    <t>OSORIO CABALLERO JAIRO</t>
  </si>
  <si>
    <t>COMTEC SOLUTIONS S.A.S</t>
  </si>
  <si>
    <t>SENSOMATIC DEL ORIENTE LTDA</t>
  </si>
  <si>
    <t>OBJETO:SUSCRIPCIÓN DE HERRAMIENTAS DE SOFTWARE PARA EL FORTALECIMIENTO ACADÉMICO DE LOS PROGRAMAS DEL GRUPO DE EDUCACIÓN VIRTUAL PARA POTENCIAR HABILIDADES COMUNICATIVAS EN EL MEJORAMIENTO DE LAS COMPETENCIAS RELACIONADOS CON EL USO DE LA INFRAESTRUCTURA TECNOLÓGICA</t>
  </si>
  <si>
    <t>OBJETO:ADQUISICIÓN DE EQUIPO DE COMPUTO PARA EL CUMPLIMIENTO DEL CONVENIO ESPECIAL DE COOPERACION ENTRE LA UNIVERSIDAD INDUSTRIAL DE SANTANDER, LA UNIVERSIDAD NACIONAL ABIERTA Y A DISTANCIA, LA UNIDAD DE PAMPLONA Y LAS UNIDADES TECNOLOGICAS DE SANTANDER</t>
  </si>
  <si>
    <t>OBJETO:PRESTACIÓN DEL SERVICIO DE ORGANIZACIÓN, DESCRIPCIÓN Y DIGITALIZACIÓN TÉCNICA DOCUMENTAL DE ACUERDO A LOS LINEAMIENTOS ESTABLECIDOS POR EL ARCHIVO GENERAL DE LA NACIÓN Y DIRECTRICES DE LAS UNIDADES TECNOLOGICAS DE SANTANDER (UTS) E IMPLEMENTACIÓN DE HERRAMIENTAS ARCHIVÍSTICAS ESTABLECIDOS EN EL SISTEMA INTEGRADO DE CONSERVACIÓN, PROGRAMA DE PRESERVACIÓN Y PROGRAMA DE SEGURIDAD DE LA INFORMACION DOCUMENTAL DE LAS UNIDADES TECNOLOGICAS DE SANTANDER (UTS)</t>
  </si>
  <si>
    <t>OBJETO:DOTACIÓN DE MOBILIARIO DESTINADOS A LOS ESPACIOS FÍSICOS ADECUADOS DEL CAMPUS PRINCIPAL Y CAMPUS DE LAS REGIONALES PIDECUESTA, VÉLEZ Y BARRANCABERMEJA DE LAS UNIDADES TECNOLÓGICAS DE SANTANDER %u2013UTS, EN EL MARCO DEL PROYECTO DE INVERSIÓN 10-2023</t>
  </si>
  <si>
    <t>OBJETO:PRESTAR LOS SERVICIOS PROFESIONALES COMO COORDINADOR ADMINISTRATIVO Y FINANCIERO, EN EL MARCO DE EJECUCION DEL CONTRATO INTERADMINISTRATIVO NO. CO1.PCCNTR.5348494 DE 2023, CELEBRADO ENTRE LAS UNIDADES TECNOLÓGICAS DE SANTANDER Y EL SENA%u201D</t>
  </si>
  <si>
    <t>OBJETO:PRESTAR LOS SERVICIOS PROFESIONALES COMO ENLACE TERRITORIAL, PARA REALIZAR EL SEGUIMIENTO A LOS PLANES DE NEGOCIOS, EN EL MARCO DE EJECUCION DEL CONTRATO INTERADMINISTRATIVO NO. CO1.PCCNTR.5348494 DE 2023, CELEBRADO ENTRE LAS UNIDADES TECNOLÓGICAS DE SANTANDER Y EL SENA</t>
  </si>
  <si>
    <t>OBJETO: PRESTAR LOS SERVICIOS PROFESIONALES COMO LÍDER DE FIDUCIA PARA LA OPERACIÓN DEL CONTRATO INTERADMINISTRATIVO NO. CO1.PCCNTR.5348494 DE 2023, SUSCRITO ENTRE LAS UNIDADES TECNOLÓGICAS DE SANTANDER Y EL SENA.</t>
  </si>
  <si>
    <t>OBJETO: PRESTACIÓN DEL SERVICIO DE MANTENIMIENTO AL MONUMENTO DENOMINADO CIENCIA, TECNOLOGIA Y SABIDURIA UBICADO EN EL CAMPUS PRINCIPAL DE LAS UNIDADES TECNOLÓGICAS DE SANTANDER.</t>
  </si>
  <si>
    <t>OBJETO:ADQUISICIÓN DE COMPUTADORES PORTATILES PARA LA COMUNIDAD ACADEMICA Y ADMINISTRATIVA DE LAS UNIDADES TECNOLOGICAS DE SANTANDER EN EL MARCO DEL PROYECTO DE INVERSION 021-2023.</t>
  </si>
  <si>
    <t>OBJETO:ADQUISICIÓN DE EQUIPOS TECNOLOGICOS (COMPUTADOR DE ESCRITORIO AIO) PARA LA COMUNIDAD ACADEMICA Y ADMINISTRATIVA DE LAS UNIDADES TECNOLOGICAS DE SANTANDER EN EL MARCO DEL PROYECTO DE INVERSION 021-2023.</t>
  </si>
  <si>
    <t>OBJETO:ADQUISICIÓN DE EQUIPOS TECNOLOGICOS (VIDEO BEAM) PARA LA COMUNIDAD ACADEMICA Y ADMINISTRATIVA DE LAS UNIDADES TECNOLOGICAS DE SANTANDER EN EL MARCO DEL PROYECTO DE INVERSION 021-2023.</t>
  </si>
  <si>
    <t>OBJETO:ADQUISICIÓN DE EQUIPOS DE IMPRSION PARA LA COMUNIDAD ACADEMICA Y ADMINISTRATIVA DE LAS UNIDADES TECNOLOGICAS DE SANTANDER EN EL MARCO DEL PROYECTO DE INVERSION 021-2023.</t>
  </si>
  <si>
    <t>OBJETO: IMPLEMENTAR UN SISTEMA INTEGRADO DE MANUFACTURA PARA EL FORTALECIMIENTO DE LAS HERRAMIENTAS PEDAGÓGICAS DE LOS PROGRAMAS ACADÉMICOS DE LAS UNIDADES TECNOLÓGICAS DE SANTANDER EN EL MARCO DEL PROYECTO DE INVERSIÓN 09-2023.</t>
  </si>
  <si>
    <t>NUMERO DE CONTRATACION - SELECCIÓN ABREVIADA MENOR CUANTIA</t>
  </si>
  <si>
    <t>NUMERO DE CONTRATACION - SELECCIÓN ABREVIADA SUBASTA INVERSA</t>
  </si>
  <si>
    <t>NUMERO DE CONTRATACION - CONTRATACION DIRECTA</t>
  </si>
  <si>
    <t>NUMERO DE CONTRATACION - CONTRATACION TIENDA VIRTUAL</t>
  </si>
  <si>
    <t>NUMERO DE CONTRATACION - CONTRATACION LICITACION</t>
  </si>
  <si>
    <t>NUMERO DE CONTRATACION - CONTRATACION CPS</t>
  </si>
  <si>
    <t>002550-23</t>
  </si>
  <si>
    <t>002555-23</t>
  </si>
  <si>
    <t>002556-23</t>
  </si>
  <si>
    <t>002562-23</t>
  </si>
  <si>
    <t>002563-23</t>
  </si>
  <si>
    <t>002564-23</t>
  </si>
  <si>
    <t>002565-23</t>
  </si>
  <si>
    <t>002567-23</t>
  </si>
  <si>
    <t>002572-23</t>
  </si>
  <si>
    <t>002573-23</t>
  </si>
  <si>
    <t>002574-23</t>
  </si>
  <si>
    <t>002575-23</t>
  </si>
  <si>
    <t>002576-23</t>
  </si>
  <si>
    <t>002577-23</t>
  </si>
  <si>
    <t>002578-23</t>
  </si>
  <si>
    <t>002579-23</t>
  </si>
  <si>
    <t>002581-23</t>
  </si>
  <si>
    <t>002583-23</t>
  </si>
  <si>
    <t>002584-23</t>
  </si>
  <si>
    <t>002587-23</t>
  </si>
  <si>
    <t>23-01966</t>
  </si>
  <si>
    <t>23-02081</t>
  </si>
  <si>
    <t>23-01872</t>
  </si>
  <si>
    <t>23-02149</t>
  </si>
  <si>
    <t>23-01871</t>
  </si>
  <si>
    <t>23-02150</t>
  </si>
  <si>
    <t>23-01580</t>
  </si>
  <si>
    <t>23-02176</t>
  </si>
  <si>
    <t>23-02177</t>
  </si>
  <si>
    <t>23-02178</t>
  </si>
  <si>
    <t>23-02179</t>
  </si>
  <si>
    <t>23-02066</t>
  </si>
  <si>
    <t>23-02195</t>
  </si>
  <si>
    <t>23-02085</t>
  </si>
  <si>
    <t>23-02214</t>
  </si>
  <si>
    <t>23-02084</t>
  </si>
  <si>
    <t>23-02215</t>
  </si>
  <si>
    <t>23-02216</t>
  </si>
  <si>
    <t>23-02217</t>
  </si>
  <si>
    <t>23-02218</t>
  </si>
  <si>
    <t>23-02219</t>
  </si>
  <si>
    <t>23-02220</t>
  </si>
  <si>
    <t>23-02221</t>
  </si>
  <si>
    <t>23-02092</t>
  </si>
  <si>
    <t>23-02226</t>
  </si>
  <si>
    <t>23-02102</t>
  </si>
  <si>
    <t>23-02235</t>
  </si>
  <si>
    <t>23-02236</t>
  </si>
  <si>
    <t>23-02248</t>
  </si>
  <si>
    <t>BAYONA FLOREZ CLAUDIA YANETH</t>
  </si>
  <si>
    <t>FAJARDO SANTOS SHAREN JURLEY</t>
  </si>
  <si>
    <t>LUIS ANTONIO AGUILAR GARCIA</t>
  </si>
  <si>
    <t>DURAN GÓMEZ ARLEY</t>
  </si>
  <si>
    <t>MANTILLA GOMEZ JAVIER ORLANDO</t>
  </si>
  <si>
    <t>CASTELLANOS GARCIA ANGELICA MARIA</t>
  </si>
  <si>
    <t>RODRIGUEZ BELTRAN VICTOR HUGO</t>
  </si>
  <si>
    <t>MANTILLA VARGAS ANGY TATIANA</t>
  </si>
  <si>
    <t>RUIZ BENJUMEA JOSE MANUEL</t>
  </si>
  <si>
    <t>AVILA OSMA SILVIA ALEJANDRA</t>
  </si>
  <si>
    <t>VERA PEDRAZA CRISTIAN LEONARDO</t>
  </si>
  <si>
    <t>AREVALO HERNANDEZ YENNY CONSUELO</t>
  </si>
  <si>
    <t>PACHECO BARRERA LUISA FERNANDA</t>
  </si>
  <si>
    <t>FUENTES RODRIGUEZ ADRIANA DEL PILAR</t>
  </si>
  <si>
    <t>ARDILA PLATA JHONATHAN FABIAN</t>
  </si>
  <si>
    <t>BLANCO SAMPAYO SERGIO ANDRES</t>
  </si>
  <si>
    <t>CARVAJAL SALAMANCA REYNALDO</t>
  </si>
  <si>
    <t>BECERRA MONTOYA FABIAN ERNESTO</t>
  </si>
  <si>
    <t>BARON MARTINEZ LIZBETH ANGELICA</t>
  </si>
  <si>
    <t>ANGARITA SAAVEDRA ALVARO</t>
  </si>
  <si>
    <t>PRIMERA : OBJETO: EL CONTRATISTA se compromete para con las UTS a PRESTAR SERVICIOS PROFESIONALES PARA EL DISEÑO DENTRO DEL MARCO DEL PROYECTO 012-2023 "DISEÑO INSTRUCCIONAL DE CURSOS O MÓDULOS PARA SOLICITAR LA RENOVACIÓN DE PROGRAMA DE ADMINISTRACIÓN DE EMPRESAS ARTICULADO POR CICLOS PROPEDÉUTICOS CON EL PROGRAMA TECNOLOGÍA EN GESTIÓN EMPRESARIAL - MODALIDAD VIRTUAL" DE LAS UNIDADES TECNOLOGICAS DE SANTANDER.</t>
  </si>
  <si>
    <t>PRIMERA : OBJETO: EL CONTRATISTA se compromete para con las UTS a PRESTAR SERVICIOS PROFESIONALES DENTRO DEL MARCO DEL CONVENIO INTERADMINISTRATIVO No. 154 DEL 27 DE JUNIO DE 2023 CUYO OBJETO ES "ANUAR ESFUERZOS PARA DIAGNÓSTICO DE LA PRESTACIÓN DEL SERVICIO PÚBLICO DE ASEO Y LA CARACTERIZACIÓN DE LOS RESIDUOS SÓLIDOS EN LA FUENTE DEL SECTOR RURAL EN MUNICIPIO DE BUCARAMANGA COMO ACCIONES ENMARCADAS EN EL PLAN DE GESTIÓN INTEGRAL DE RESIDUOS SÓLIDOS-PGIRS 2022-2023". ENTRE LA SECRETARIA DE SALUD Y AMBIENTE DEL MUNICIPIO DE BUCARAMANGA Y LAS UNIDADES TECNOLOGICAS DE SANTANDER.</t>
  </si>
  <si>
    <t>PRIMERA : OBJETO: EL CONTRATISTA se compromete para con las UTS a PRESTAR SERVICIOS PROFESIONALES EN INGENIERIA DENTRO DEL MARCO DEL CONVENIO INTERADMINISTRATIVO No. 154 DEL 27 DE JUNIO DE 2023 CUYO OBJETO ES "ANUAR ESFUERZOS PARA DIAGNÓSTICO DE LA PRESTACIÓN DEL SERVICIO PÚBLICO DE ASEO Y LA CARACTERIZACIÓN DE LOS RESIDUOS SÓLIDOS EN LA FUENTE DEL SECTOR RURAL EN MUNICIPIO DE BUCARAMANGA COMO ACCIONES ENMARCADAS EN EL PLAN DE GESTIÓN INTEGRAL DE RESIDUOS SÓLIDOS-PGIRS 2022-2023"ENTRE LA SECRETARIA DE SALUD Y AMBIENTE DEL MUNICIPIO DE BUCARAMANGA Y LAS UNIDADES TECNOLOGICAS DE SANTANDER.</t>
  </si>
  <si>
    <t>PRIMERA : OBJETO: EL CONTRATISTA se compromete para con las UTS a PRESTAR SERVICIOS PARA LOCUCION DENTRO DEL MARCO DEL PROYECTO 012-2023 "DISEÑO INSTRUCCIONAL DE CURSOS O MÓDULOS PARA SOLICITAR LA RENOVACIÓN DE PROGRAMA DE ADMINISTRACIÓN DE EMPRESAS ARTICULADO POR CICLOS PROPEDÉUTICOS CON EL PROGRAMA TECNOLOGÍA EN GESTIÓN EMPRESARIAL - MODALIDAD VIRTUAL" DE LAS UNIDADES TECNOLOGICAS DE SANTANDER.</t>
  </si>
  <si>
    <t>PRIMERA : OBJETO: EL CONTRATISTA se compromete para con las UTS a PRESTAR SERVICIOS PARA LA PRODUCCION AUDIOVISUAL DENTRO DEL MARCO DEL PROYECTO 012-2023 "DISEÑO INSTRUCCIONAL DE CURSOS O MÓDULOS PARA SOLICITAR LA RENOVACIÓN DE PROGRAMA DE ADMINISTRACIÓN DE EMPRESAS ARTICULADO POR CICLOS PROPEDÉUTICOS CON EL PROGRAMA TECNOLOGÍA EN GESTIÓN EMPRESARIAL - MODALIDAD VIRTUAL" DE LAS UNIDADES TECNOLOGICAS DE SANTANDER.</t>
  </si>
  <si>
    <t>PRIMERA : OBJETO: EL CONTRATISTA se compromete para con las UTS a PRESTAR SERVICIOS DE APOYO A LA GESTIÓN EN EL GRUPO DE ADMISIONES, REGISTRO Y CONTROL ACADÉMICO ADSCRITO A LA VICERRECTORÍA ACADÉMICA DE LAS UNIDADES TECNOLÓGICAS DE SANTANDER.</t>
  </si>
  <si>
    <t>PRIMERA : OBJETO: EL CONTRATISTA se compromete para con las UTS a PRESTAR SERVICIOS DE APOYO A LA GESTION EN LA DIRECCION DE INVESTIGACIONES Y EXTENSION DE LAS UNIDADES TECNOLOGICAS DE SANTANDER Y FONDO EMPRENDER.</t>
  </si>
  <si>
    <t>PRIMERA : OBJETO: EL CONTRATISTA se compromete para con las UTS a PRESTAR SERVICIOS PROFESIONALES DE APOYO EN LOS PROCESOS DE LA OFICINA DE DESARROLLO ACADEMICO DE LAS UNIDADES TECNOLOGICAS DE SANTANDER.</t>
  </si>
  <si>
    <t>PRIMERA : OBJETO: EL CONTRATISTA se compromete para con las UTS a PRESTAR SERVICIOS PROFESIONALES COMO LÍDER DE GESTION EMPRESARIAL Y SOSTENIBILIDAD DENTRO DEL MARCO DEL CONVENIO DE COOPERACIÓN 026-2023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</si>
  <si>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PROFESIONALES COMO LÍDER DE DISEÑO Y DIFERENCIACION DE PRODUCTO DENTRO DEL MARCO DEL CONVENIO DE COOPERACIÓN 026-2023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</si>
</sst>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Arial"/>
      <family val="2"/>
    </font>
    <font>
      <b/>
      <sz val="14"/>
      <color theme="1"/>
      <name val="Arial"/>
      <family val="2"/>
    </font>
    <font>
      <sz val="8"/>
      <name val="Calibri"/>
      <family val="2"/>
      <scheme val="minor"/>
    </font>
    <font>
      <sz val="12"/>
      <color theme="1"/>
      <name val="Verdana"/>
      <family val="2"/>
    </font>
    <font>
      <sz val="12"/>
      <color theme="1"/>
      <name val="Arial"/>
      <family val="2"/>
    </font>
    <font>
      <sz val="16"/>
      <color theme="1"/>
      <name val="Verdana"/>
      <family val="2"/>
    </font>
    <font>
      <sz val="14"/>
      <color theme="1"/>
      <name val="Verdana"/>
      <family val="2"/>
    </font>
    <font>
      <sz val="16"/>
      <color theme="1"/>
      <name val="Arial"/>
      <family val="2"/>
    </font>
    <font>
      <sz val="18"/>
      <color theme="1"/>
      <name val="Verdana"/>
      <family val="2"/>
    </font>
    <font>
      <sz val="18"/>
      <color theme="1"/>
      <name val="Arial"/>
      <family val="2"/>
    </font>
  </fonts>
  <fills count="34">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7" borderId="4" applyNumberFormat="0" applyAlignment="0" applyProtection="0"/>
    <xf numFmtId="0" fontId="9" fillId="7" borderId="3" applyNumberFormat="0" applyAlignment="0" applyProtection="0"/>
    <xf numFmtId="0" fontId="10" fillId="0" borderId="5" applyNumberFormat="0" applyFill="0" applyAlignment="0" applyProtection="0"/>
    <xf numFmtId="0" fontId="11" fillId="8" borderId="6" applyNumberFormat="0" applyAlignment="0" applyProtection="0"/>
    <xf numFmtId="0" fontId="12" fillId="0" borderId="0" applyNumberFormat="0" applyFill="0" applyBorder="0" applyAlignment="0" applyProtection="0"/>
    <xf numFmtId="0" fontId="1" fillId="9"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3">
    <xf numFmtId="0" fontId="0" fillId="0" borderId="0" xfId="0"/>
    <xf numFmtId="0" fontId="19" fillId="2"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4" fontId="24"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0" xfId="0" applyFont="1" applyFill="1" applyAlignment="1">
      <alignment horizontal="center" vertical="center"/>
    </xf>
    <xf numFmtId="14" fontId="23" fillId="0" borderId="10" xfId="0" applyNumberFormat="1" applyFont="1" applyBorder="1" applyAlignment="1">
      <alignment horizontal="center" vertical="center" wrapText="1"/>
    </xf>
    <xf numFmtId="0" fontId="25" fillId="0" borderId="0" xfId="0" applyFont="1" applyFill="1" applyAlignment="1">
      <alignment horizontal="center" vertical="center"/>
    </xf>
    <xf numFmtId="0" fontId="18" fillId="0" borderId="10" xfId="0" applyFont="1" applyBorder="1" applyAlignment="1">
      <alignment horizontal="center" vertical="center" wrapText="1"/>
    </xf>
    <xf numFmtId="4" fontId="24" fillId="0"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Fill="1" applyBorder="1" applyAlignment="1">
      <alignment horizontal="center" vertical="center"/>
    </xf>
  </cellXfs>
  <cellStyles count="42">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1" xfId="41" builtinId="16"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2" xfId="1" builtinId="17" customBuiltin="1"/>
    <cellStyle name="Título 3" xfId="2" builtinId="18" customBuiltin="1"/>
    <cellStyle name="Título 4" xfId="4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view="pageBreakPreview" zoomScale="43" zoomScaleNormal="42" zoomScaleSheetLayoutView="43" workbookViewId="0">
      <pane ySplit="1" topLeftCell="A2" activePane="bottomLeft" state="frozen"/>
      <selection pane="bottomLeft" activeCell="O13" sqref="O13"/>
    </sheetView>
  </sheetViews>
  <sheetFormatPr baseColWidth="10" defaultColWidth="59.42578125" defaultRowHeight="162.75" customHeight="1" x14ac:dyDescent="0.25"/>
  <cols>
    <col min="1" max="1" width="30.140625" style="2" customWidth="1"/>
    <col min="2" max="2" width="20.42578125" style="2" customWidth="1"/>
    <col min="3" max="3" width="19.42578125" style="2" bestFit="1" customWidth="1"/>
    <col min="4" max="4" width="20.7109375" style="2" customWidth="1"/>
    <col min="5" max="5" width="20.140625" style="2" customWidth="1"/>
    <col min="6" max="6" width="29.140625" style="3" customWidth="1"/>
    <col min="7" max="7" width="24.140625" style="2" customWidth="1"/>
    <col min="8" max="8" width="25.28515625" style="2" customWidth="1"/>
    <col min="9" max="9" width="147.140625" style="3" customWidth="1"/>
    <col min="10" max="10" width="33.85546875" style="3" customWidth="1"/>
    <col min="11" max="11" width="14.7109375" style="2" customWidth="1"/>
    <col min="12" max="12" width="25.140625" style="2" customWidth="1"/>
    <col min="13" max="13" width="28" style="2" customWidth="1"/>
    <col min="14" max="16384" width="59.42578125" style="2"/>
  </cols>
  <sheetData>
    <row r="1" spans="1:13" ht="162.75" customHeight="1" thickBot="1" x14ac:dyDescent="0.3">
      <c r="A1" s="1" t="s">
        <v>13</v>
      </c>
      <c r="B1" s="1" t="s">
        <v>6</v>
      </c>
      <c r="C1" s="1" t="s">
        <v>5</v>
      </c>
      <c r="D1" s="1" t="s">
        <v>8</v>
      </c>
      <c r="E1" s="1" t="s">
        <v>7</v>
      </c>
      <c r="F1" s="1" t="s">
        <v>0</v>
      </c>
      <c r="G1" s="1" t="s">
        <v>1</v>
      </c>
      <c r="H1" s="1" t="s">
        <v>2</v>
      </c>
      <c r="I1" s="1" t="s">
        <v>3</v>
      </c>
      <c r="J1" s="1" t="s">
        <v>4</v>
      </c>
      <c r="K1" s="1" t="s">
        <v>10</v>
      </c>
      <c r="L1" s="1" t="s">
        <v>11</v>
      </c>
      <c r="M1" s="1" t="s">
        <v>12</v>
      </c>
    </row>
    <row r="2" spans="1:13" s="16" customFormat="1" ht="117" customHeight="1" thickBot="1" x14ac:dyDescent="0.3">
      <c r="A2" s="8" t="s">
        <v>14</v>
      </c>
      <c r="B2" s="9" t="s">
        <v>27</v>
      </c>
      <c r="C2" s="10">
        <v>45203</v>
      </c>
      <c r="D2" s="11" t="s">
        <v>35</v>
      </c>
      <c r="E2" s="12">
        <v>45232</v>
      </c>
      <c r="F2" s="8" t="s">
        <v>48</v>
      </c>
      <c r="G2" s="10">
        <v>45232</v>
      </c>
      <c r="H2" s="13">
        <v>23000000</v>
      </c>
      <c r="I2" s="8" t="s">
        <v>61</v>
      </c>
      <c r="J2" s="14" t="s">
        <v>9</v>
      </c>
      <c r="K2" s="15">
        <f t="shared" ref="K2:K5" si="0">DAYS360(L2,M2)</f>
        <v>29</v>
      </c>
      <c r="L2" s="17">
        <v>45246</v>
      </c>
      <c r="M2" s="17">
        <v>45275</v>
      </c>
    </row>
    <row r="3" spans="1:13" s="6" customFormat="1" ht="162.75" customHeight="1" thickBot="1" x14ac:dyDescent="0.3">
      <c r="A3" s="8" t="s">
        <v>15</v>
      </c>
      <c r="B3" s="8" t="s">
        <v>28</v>
      </c>
      <c r="C3" s="10">
        <v>45244</v>
      </c>
      <c r="D3" s="8" t="s">
        <v>36</v>
      </c>
      <c r="E3" s="12">
        <v>45260</v>
      </c>
      <c r="F3" s="8" t="s">
        <v>49</v>
      </c>
      <c r="G3" s="17">
        <v>45260</v>
      </c>
      <c r="H3" s="13">
        <v>7395000</v>
      </c>
      <c r="I3" s="8" t="s">
        <v>62</v>
      </c>
      <c r="J3" s="8" t="s">
        <v>9</v>
      </c>
      <c r="K3" s="21">
        <f t="shared" si="0"/>
        <v>30</v>
      </c>
      <c r="L3" s="17">
        <v>45260</v>
      </c>
      <c r="M3" s="17">
        <v>45290</v>
      </c>
    </row>
    <row r="4" spans="1:13" ht="162.75" customHeight="1" thickBot="1" x14ac:dyDescent="0.3">
      <c r="A4" s="1" t="s">
        <v>74</v>
      </c>
      <c r="B4" s="1" t="s">
        <v>6</v>
      </c>
      <c r="C4" s="1" t="s">
        <v>5</v>
      </c>
      <c r="D4" s="1" t="s">
        <v>8</v>
      </c>
      <c r="E4" s="1" t="s">
        <v>7</v>
      </c>
      <c r="F4" s="1" t="s">
        <v>0</v>
      </c>
      <c r="G4" s="1" t="s">
        <v>1</v>
      </c>
      <c r="H4" s="1" t="s">
        <v>2</v>
      </c>
      <c r="I4" s="1" t="s">
        <v>3</v>
      </c>
      <c r="J4" s="1" t="s">
        <v>4</v>
      </c>
      <c r="K4" s="1" t="s">
        <v>10</v>
      </c>
      <c r="L4" s="1" t="s">
        <v>11</v>
      </c>
      <c r="M4" s="1" t="s">
        <v>12</v>
      </c>
    </row>
    <row r="5" spans="1:13" s="18" customFormat="1" ht="162.75" customHeight="1" thickBot="1" x14ac:dyDescent="0.3">
      <c r="A5" s="8" t="s">
        <v>16</v>
      </c>
      <c r="B5" s="8" t="s">
        <v>29</v>
      </c>
      <c r="C5" s="10">
        <v>45152</v>
      </c>
      <c r="D5" s="8" t="s">
        <v>37</v>
      </c>
      <c r="E5" s="12">
        <v>45232</v>
      </c>
      <c r="F5" s="8" t="s">
        <v>50</v>
      </c>
      <c r="G5" s="17">
        <v>45232</v>
      </c>
      <c r="H5" s="13">
        <v>193806000</v>
      </c>
      <c r="I5" s="8" t="s">
        <v>63</v>
      </c>
      <c r="J5" s="8" t="s">
        <v>9</v>
      </c>
      <c r="K5" s="21">
        <f t="shared" si="0"/>
        <v>47</v>
      </c>
      <c r="L5" s="17">
        <v>45244</v>
      </c>
      <c r="M5" s="17">
        <v>45291</v>
      </c>
    </row>
    <row r="6" spans="1:13" ht="162.75" customHeight="1" thickBot="1" x14ac:dyDescent="0.3">
      <c r="A6" s="1" t="s">
        <v>75</v>
      </c>
      <c r="B6" s="1" t="s">
        <v>6</v>
      </c>
      <c r="C6" s="1" t="s">
        <v>5</v>
      </c>
      <c r="D6" s="1" t="s">
        <v>8</v>
      </c>
      <c r="E6" s="1" t="s">
        <v>7</v>
      </c>
      <c r="F6" s="1" t="s">
        <v>0</v>
      </c>
      <c r="G6" s="1" t="s">
        <v>1</v>
      </c>
      <c r="H6" s="1" t="s">
        <v>2</v>
      </c>
      <c r="I6" s="1" t="s">
        <v>3</v>
      </c>
      <c r="J6" s="1" t="s">
        <v>4</v>
      </c>
      <c r="K6" s="1" t="s">
        <v>10</v>
      </c>
      <c r="L6" s="1" t="s">
        <v>11</v>
      </c>
      <c r="M6" s="1" t="s">
        <v>12</v>
      </c>
    </row>
    <row r="7" spans="1:13" s="7" customFormat="1" ht="162.75" customHeight="1" thickBot="1" x14ac:dyDescent="0.3">
      <c r="A7" s="8" t="s">
        <v>17</v>
      </c>
      <c r="B7" s="8" t="s">
        <v>30</v>
      </c>
      <c r="C7" s="5">
        <v>45163</v>
      </c>
      <c r="D7" s="4" t="s">
        <v>38</v>
      </c>
      <c r="E7" s="5">
        <v>45259</v>
      </c>
      <c r="F7" s="8" t="s">
        <v>51</v>
      </c>
      <c r="G7" s="17">
        <v>45259</v>
      </c>
      <c r="H7" s="13">
        <v>1499924943</v>
      </c>
      <c r="I7" s="8" t="s">
        <v>64</v>
      </c>
      <c r="J7" s="19" t="s">
        <v>9</v>
      </c>
      <c r="K7" s="22">
        <f t="shared" ref="K7:K11" si="1">DAYS360(L7,M7)</f>
        <v>30</v>
      </c>
      <c r="L7" s="17">
        <v>45260</v>
      </c>
      <c r="M7" s="17">
        <v>45291</v>
      </c>
    </row>
    <row r="8" spans="1:13" ht="162.75" customHeight="1" thickBot="1" x14ac:dyDescent="0.3">
      <c r="A8" s="1" t="s">
        <v>76</v>
      </c>
      <c r="B8" s="1" t="s">
        <v>6</v>
      </c>
      <c r="C8" s="1" t="s">
        <v>5</v>
      </c>
      <c r="D8" s="1" t="s">
        <v>8</v>
      </c>
      <c r="E8" s="1" t="s">
        <v>7</v>
      </c>
      <c r="F8" s="1" t="s">
        <v>0</v>
      </c>
      <c r="G8" s="1" t="s">
        <v>1</v>
      </c>
      <c r="H8" s="1" t="s">
        <v>2</v>
      </c>
      <c r="I8" s="1" t="s">
        <v>3</v>
      </c>
      <c r="J8" s="1" t="s">
        <v>4</v>
      </c>
      <c r="K8" s="1" t="s">
        <v>10</v>
      </c>
      <c r="L8" s="1" t="s">
        <v>11</v>
      </c>
      <c r="M8" s="1" t="s">
        <v>12</v>
      </c>
    </row>
    <row r="9" spans="1:13" s="7" customFormat="1" ht="162.75" customHeight="1" thickBot="1" x14ac:dyDescent="0.3">
      <c r="A9" s="11" t="s">
        <v>18</v>
      </c>
      <c r="B9" s="11" t="s">
        <v>31</v>
      </c>
      <c r="C9" s="12">
        <v>45209</v>
      </c>
      <c r="D9" s="11" t="s">
        <v>39</v>
      </c>
      <c r="E9" s="12">
        <v>45233</v>
      </c>
      <c r="F9" s="8" t="s">
        <v>52</v>
      </c>
      <c r="G9" s="17">
        <v>45233</v>
      </c>
      <c r="H9" s="13">
        <v>14886667</v>
      </c>
      <c r="I9" s="8" t="s">
        <v>65</v>
      </c>
      <c r="J9" s="19" t="s">
        <v>9</v>
      </c>
      <c r="K9" s="22">
        <f t="shared" si="1"/>
        <v>57</v>
      </c>
      <c r="L9" s="17">
        <v>45233</v>
      </c>
      <c r="M9" s="17">
        <v>45290</v>
      </c>
    </row>
    <row r="10" spans="1:13" s="7" customFormat="1" ht="162.75" customHeight="1" thickBot="1" x14ac:dyDescent="0.3">
      <c r="A10" s="11" t="s">
        <v>19</v>
      </c>
      <c r="B10" s="11" t="s">
        <v>31</v>
      </c>
      <c r="C10" s="12">
        <v>45209</v>
      </c>
      <c r="D10" s="11" t="s">
        <v>40</v>
      </c>
      <c r="E10" s="12">
        <v>45238</v>
      </c>
      <c r="F10" s="8" t="s">
        <v>53</v>
      </c>
      <c r="G10" s="17">
        <v>45238</v>
      </c>
      <c r="H10" s="20">
        <v>9000000</v>
      </c>
      <c r="I10" s="8" t="s">
        <v>66</v>
      </c>
      <c r="J10" s="19" t="s">
        <v>9</v>
      </c>
      <c r="K10" s="22">
        <f t="shared" si="1"/>
        <v>50</v>
      </c>
      <c r="L10" s="17">
        <v>45240</v>
      </c>
      <c r="M10" s="17">
        <v>45290</v>
      </c>
    </row>
    <row r="11" spans="1:13" s="7" customFormat="1" ht="162.75" customHeight="1" thickBot="1" x14ac:dyDescent="0.3">
      <c r="A11" s="11" t="s">
        <v>20</v>
      </c>
      <c r="B11" s="11" t="s">
        <v>31</v>
      </c>
      <c r="C11" s="12">
        <v>45209</v>
      </c>
      <c r="D11" s="11" t="s">
        <v>41</v>
      </c>
      <c r="E11" s="12">
        <v>45246</v>
      </c>
      <c r="F11" s="11" t="s">
        <v>54</v>
      </c>
      <c r="G11" s="12">
        <v>45245</v>
      </c>
      <c r="H11" s="20">
        <v>10200000</v>
      </c>
      <c r="I11" s="8" t="s">
        <v>67</v>
      </c>
      <c r="J11" s="19" t="s">
        <v>9</v>
      </c>
      <c r="K11" s="22">
        <f t="shared" si="1"/>
        <v>40</v>
      </c>
      <c r="L11" s="17">
        <v>45250</v>
      </c>
      <c r="M11" s="17">
        <v>45290</v>
      </c>
    </row>
    <row r="12" spans="1:13" s="7" customFormat="1" ht="162.75" customHeight="1" thickBot="1" x14ac:dyDescent="0.3">
      <c r="A12" s="11" t="s">
        <v>21</v>
      </c>
      <c r="B12" s="11" t="s">
        <v>32</v>
      </c>
      <c r="C12" s="12">
        <v>45253</v>
      </c>
      <c r="D12" s="11" t="s">
        <v>42</v>
      </c>
      <c r="E12" s="12">
        <v>45257</v>
      </c>
      <c r="F12" s="11" t="s">
        <v>55</v>
      </c>
      <c r="G12" s="12">
        <v>45257</v>
      </c>
      <c r="H12" s="20">
        <v>40000000</v>
      </c>
      <c r="I12" s="8" t="s">
        <v>68</v>
      </c>
      <c r="J12" s="19" t="s">
        <v>9</v>
      </c>
      <c r="K12" s="22">
        <f t="shared" ref="K12:K40" si="2">DAYS360(L12,M12)</f>
        <v>29</v>
      </c>
      <c r="L12" s="17">
        <v>45258</v>
      </c>
      <c r="M12" s="17">
        <v>45287</v>
      </c>
    </row>
    <row r="13" spans="1:13" ht="162.75" customHeight="1" thickBot="1" x14ac:dyDescent="0.3">
      <c r="A13" s="1" t="s">
        <v>77</v>
      </c>
      <c r="B13" s="1" t="s">
        <v>6</v>
      </c>
      <c r="C13" s="1" t="s">
        <v>5</v>
      </c>
      <c r="D13" s="1" t="s">
        <v>8</v>
      </c>
      <c r="E13" s="1" t="s">
        <v>7</v>
      </c>
      <c r="F13" s="1" t="s">
        <v>0</v>
      </c>
      <c r="G13" s="1" t="s">
        <v>1</v>
      </c>
      <c r="H13" s="1" t="s">
        <v>2</v>
      </c>
      <c r="I13" s="1" t="s">
        <v>3</v>
      </c>
      <c r="J13" s="1" t="s">
        <v>4</v>
      </c>
      <c r="K13" s="1" t="s">
        <v>10</v>
      </c>
      <c r="L13" s="1" t="s">
        <v>11</v>
      </c>
      <c r="M13" s="1" t="s">
        <v>12</v>
      </c>
    </row>
    <row r="14" spans="1:13" s="7" customFormat="1" ht="162.75" customHeight="1" thickBot="1" x14ac:dyDescent="0.3">
      <c r="A14" s="11" t="s">
        <v>22</v>
      </c>
      <c r="B14" s="11" t="s">
        <v>33</v>
      </c>
      <c r="C14" s="12">
        <v>45169</v>
      </c>
      <c r="D14" s="11" t="s">
        <v>43</v>
      </c>
      <c r="E14" s="12">
        <v>45240</v>
      </c>
      <c r="F14" s="11" t="s">
        <v>56</v>
      </c>
      <c r="G14" s="12">
        <v>45244</v>
      </c>
      <c r="H14" s="20">
        <v>267632429</v>
      </c>
      <c r="I14" s="8" t="s">
        <v>69</v>
      </c>
      <c r="J14" s="19" t="s">
        <v>9</v>
      </c>
      <c r="K14" s="22">
        <f t="shared" si="2"/>
        <v>0</v>
      </c>
      <c r="L14" s="17">
        <v>45244</v>
      </c>
      <c r="M14" s="17">
        <v>45244</v>
      </c>
    </row>
    <row r="15" spans="1:13" s="7" customFormat="1" ht="162.75" customHeight="1" thickBot="1" x14ac:dyDescent="0.3">
      <c r="A15" s="11" t="s">
        <v>23</v>
      </c>
      <c r="B15" s="11" t="s">
        <v>33</v>
      </c>
      <c r="C15" s="12">
        <v>45169</v>
      </c>
      <c r="D15" s="11" t="s">
        <v>44</v>
      </c>
      <c r="E15" s="12">
        <v>45247</v>
      </c>
      <c r="F15" s="11" t="s">
        <v>57</v>
      </c>
      <c r="G15" s="12">
        <v>45247</v>
      </c>
      <c r="H15" s="20">
        <v>857457180</v>
      </c>
      <c r="I15" s="8" t="s">
        <v>70</v>
      </c>
      <c r="J15" s="19" t="s">
        <v>9</v>
      </c>
      <c r="K15" s="22">
        <f t="shared" si="2"/>
        <v>110</v>
      </c>
      <c r="L15" s="17">
        <v>45248</v>
      </c>
      <c r="M15" s="17">
        <v>45359</v>
      </c>
    </row>
    <row r="16" spans="1:13" s="7" customFormat="1" ht="162.75" customHeight="1" thickBot="1" x14ac:dyDescent="0.3">
      <c r="A16" s="11" t="s">
        <v>24</v>
      </c>
      <c r="B16" s="11" t="s">
        <v>33</v>
      </c>
      <c r="C16" s="12">
        <v>45169</v>
      </c>
      <c r="D16" s="11" t="s">
        <v>45</v>
      </c>
      <c r="E16" s="12">
        <v>45251</v>
      </c>
      <c r="F16" s="11" t="s">
        <v>58</v>
      </c>
      <c r="G16" s="12">
        <v>45251</v>
      </c>
      <c r="H16" s="20">
        <v>223768711</v>
      </c>
      <c r="I16" s="8" t="s">
        <v>71</v>
      </c>
      <c r="J16" s="19" t="s">
        <v>9</v>
      </c>
      <c r="K16" s="22">
        <f t="shared" si="2"/>
        <v>49</v>
      </c>
      <c r="L16" s="17">
        <v>45251</v>
      </c>
      <c r="M16" s="17">
        <v>45301</v>
      </c>
    </row>
    <row r="17" spans="1:13" s="7" customFormat="1" ht="162.75" customHeight="1" thickBot="1" x14ac:dyDescent="0.3">
      <c r="A17" s="11" t="s">
        <v>25</v>
      </c>
      <c r="B17" s="11" t="s">
        <v>33</v>
      </c>
      <c r="C17" s="12">
        <v>45169</v>
      </c>
      <c r="D17" s="11" t="s">
        <v>46</v>
      </c>
      <c r="E17" s="12">
        <v>45260</v>
      </c>
      <c r="F17" s="11" t="s">
        <v>59</v>
      </c>
      <c r="G17" s="12">
        <v>45260</v>
      </c>
      <c r="H17" s="20">
        <v>69659477</v>
      </c>
      <c r="I17" s="8" t="s">
        <v>72</v>
      </c>
      <c r="J17" s="19" t="s">
        <v>9</v>
      </c>
      <c r="K17" s="22">
        <f t="shared" si="2"/>
        <v>30</v>
      </c>
      <c r="L17" s="17">
        <v>45260</v>
      </c>
      <c r="M17" s="17">
        <v>45291</v>
      </c>
    </row>
    <row r="18" spans="1:13" ht="162.75" customHeight="1" thickBot="1" x14ac:dyDescent="0.3">
      <c r="A18" s="1" t="s">
        <v>78</v>
      </c>
      <c r="B18" s="1" t="s">
        <v>6</v>
      </c>
      <c r="C18" s="1" t="s">
        <v>5</v>
      </c>
      <c r="D18" s="1" t="s">
        <v>8</v>
      </c>
      <c r="E18" s="1" t="s">
        <v>7</v>
      </c>
      <c r="F18" s="1" t="s">
        <v>0</v>
      </c>
      <c r="G18" s="1" t="s">
        <v>1</v>
      </c>
      <c r="H18" s="1" t="s">
        <v>2</v>
      </c>
      <c r="I18" s="1" t="s">
        <v>3</v>
      </c>
      <c r="J18" s="1" t="s">
        <v>4</v>
      </c>
      <c r="K18" s="1" t="s">
        <v>10</v>
      </c>
      <c r="L18" s="1" t="s">
        <v>11</v>
      </c>
      <c r="M18" s="1" t="s">
        <v>12</v>
      </c>
    </row>
    <row r="19" spans="1:13" s="7" customFormat="1" ht="162.75" customHeight="1" thickBot="1" x14ac:dyDescent="0.3">
      <c r="A19" s="11" t="s">
        <v>26</v>
      </c>
      <c r="B19" s="11" t="s">
        <v>34</v>
      </c>
      <c r="C19" s="12">
        <v>45166</v>
      </c>
      <c r="D19" s="11" t="s">
        <v>47</v>
      </c>
      <c r="E19" s="12">
        <v>45244</v>
      </c>
      <c r="F19" s="11" t="s">
        <v>60</v>
      </c>
      <c r="G19" s="12">
        <v>45244</v>
      </c>
      <c r="H19" s="20">
        <v>1677900000</v>
      </c>
      <c r="I19" s="8" t="s">
        <v>73</v>
      </c>
      <c r="J19" s="19" t="s">
        <v>9</v>
      </c>
      <c r="K19" s="22">
        <f t="shared" si="2"/>
        <v>37</v>
      </c>
      <c r="L19" s="17">
        <v>45252</v>
      </c>
      <c r="M19" s="17">
        <v>45289</v>
      </c>
    </row>
    <row r="20" spans="1:13" ht="162.75" customHeight="1" thickBot="1" x14ac:dyDescent="0.3">
      <c r="A20" s="1" t="s">
        <v>79</v>
      </c>
      <c r="B20" s="1" t="s">
        <v>6</v>
      </c>
      <c r="C20" s="1" t="s">
        <v>5</v>
      </c>
      <c r="D20" s="1" t="s">
        <v>8</v>
      </c>
      <c r="E20" s="1" t="s">
        <v>7</v>
      </c>
      <c r="F20" s="1" t="s">
        <v>0</v>
      </c>
      <c r="G20" s="1" t="s">
        <v>1</v>
      </c>
      <c r="H20" s="1" t="s">
        <v>2</v>
      </c>
      <c r="I20" s="1" t="s">
        <v>3</v>
      </c>
      <c r="J20" s="1" t="s">
        <v>4</v>
      </c>
      <c r="K20" s="1" t="s">
        <v>10</v>
      </c>
      <c r="L20" s="1" t="s">
        <v>11</v>
      </c>
      <c r="M20" s="1" t="s">
        <v>12</v>
      </c>
    </row>
    <row r="21" spans="1:13" s="7" customFormat="1" ht="162.75" customHeight="1" thickBot="1" x14ac:dyDescent="0.3">
      <c r="A21" s="11" t="s">
        <v>80</v>
      </c>
      <c r="B21" s="11" t="s">
        <v>100</v>
      </c>
      <c r="C21" s="12">
        <v>45230</v>
      </c>
      <c r="D21" s="11" t="s">
        <v>101</v>
      </c>
      <c r="E21" s="12">
        <v>45232</v>
      </c>
      <c r="F21" s="11" t="s">
        <v>129</v>
      </c>
      <c r="G21" s="12">
        <v>45231</v>
      </c>
      <c r="H21" s="20">
        <v>5066667</v>
      </c>
      <c r="I21" s="8" t="s">
        <v>149</v>
      </c>
      <c r="J21" s="19" t="s">
        <v>9</v>
      </c>
      <c r="K21" s="22">
        <f t="shared" si="2"/>
        <v>56</v>
      </c>
      <c r="L21" s="17">
        <v>45232</v>
      </c>
      <c r="M21" s="17">
        <v>45288</v>
      </c>
    </row>
    <row r="22" spans="1:13" s="7" customFormat="1" ht="162.75" customHeight="1" thickBot="1" x14ac:dyDescent="0.3">
      <c r="A22" s="11" t="s">
        <v>81</v>
      </c>
      <c r="B22" s="11" t="s">
        <v>102</v>
      </c>
      <c r="C22" s="12">
        <v>45219</v>
      </c>
      <c r="D22" s="11" t="s">
        <v>103</v>
      </c>
      <c r="E22" s="12">
        <v>45238</v>
      </c>
      <c r="F22" s="11" t="s">
        <v>130</v>
      </c>
      <c r="G22" s="12">
        <v>45233</v>
      </c>
      <c r="H22" s="20">
        <v>2880000</v>
      </c>
      <c r="I22" s="8" t="s">
        <v>150</v>
      </c>
      <c r="J22" s="19" t="s">
        <v>9</v>
      </c>
      <c r="K22" s="22">
        <f t="shared" si="2"/>
        <v>31</v>
      </c>
      <c r="L22" s="17">
        <v>45238</v>
      </c>
      <c r="M22" s="17">
        <v>45269</v>
      </c>
    </row>
    <row r="23" spans="1:13" s="7" customFormat="1" ht="162.75" customHeight="1" thickBot="1" x14ac:dyDescent="0.3">
      <c r="A23" s="11" t="s">
        <v>82</v>
      </c>
      <c r="B23" s="11" t="s">
        <v>104</v>
      </c>
      <c r="C23" s="12">
        <v>45219</v>
      </c>
      <c r="D23" s="11" t="s">
        <v>105</v>
      </c>
      <c r="E23" s="12">
        <v>45238</v>
      </c>
      <c r="F23" s="11" t="s">
        <v>131</v>
      </c>
      <c r="G23" s="12">
        <v>45233</v>
      </c>
      <c r="H23" s="20">
        <v>3733333</v>
      </c>
      <c r="I23" s="8" t="s">
        <v>151</v>
      </c>
      <c r="J23" s="19" t="s">
        <v>9</v>
      </c>
      <c r="K23" s="22">
        <f t="shared" si="2"/>
        <v>31</v>
      </c>
      <c r="L23" s="17">
        <v>45238</v>
      </c>
      <c r="M23" s="17">
        <v>45269</v>
      </c>
    </row>
    <row r="24" spans="1:13" s="7" customFormat="1" ht="162.75" customHeight="1" thickBot="1" x14ac:dyDescent="0.3">
      <c r="A24" s="11" t="s">
        <v>83</v>
      </c>
      <c r="B24" s="11" t="s">
        <v>106</v>
      </c>
      <c r="C24" s="12">
        <v>45181</v>
      </c>
      <c r="D24" s="11" t="s">
        <v>107</v>
      </c>
      <c r="E24" s="12">
        <v>45240</v>
      </c>
      <c r="F24" s="11" t="s">
        <v>132</v>
      </c>
      <c r="G24" s="12">
        <v>45239</v>
      </c>
      <c r="H24" s="20">
        <v>3000000</v>
      </c>
      <c r="I24" s="8" t="s">
        <v>152</v>
      </c>
      <c r="J24" s="19" t="s">
        <v>9</v>
      </c>
      <c r="K24" s="22">
        <f t="shared" si="2"/>
        <v>31</v>
      </c>
      <c r="L24" s="17">
        <v>45240</v>
      </c>
      <c r="M24" s="17">
        <v>45271</v>
      </c>
    </row>
    <row r="25" spans="1:13" s="7" customFormat="1" ht="162.75" customHeight="1" thickBot="1" x14ac:dyDescent="0.3">
      <c r="A25" s="11" t="s">
        <v>84</v>
      </c>
      <c r="B25" s="11" t="s">
        <v>106</v>
      </c>
      <c r="C25" s="12">
        <v>45181</v>
      </c>
      <c r="D25" s="11" t="s">
        <v>108</v>
      </c>
      <c r="E25" s="12">
        <v>45240</v>
      </c>
      <c r="F25" s="11" t="s">
        <v>133</v>
      </c>
      <c r="G25" s="12">
        <v>45239</v>
      </c>
      <c r="H25" s="20">
        <v>3000000</v>
      </c>
      <c r="I25" s="8" t="s">
        <v>152</v>
      </c>
      <c r="J25" s="19" t="s">
        <v>9</v>
      </c>
      <c r="K25" s="22">
        <f t="shared" si="2"/>
        <v>31</v>
      </c>
      <c r="L25" s="17">
        <v>45240</v>
      </c>
      <c r="M25" s="17">
        <v>45271</v>
      </c>
    </row>
    <row r="26" spans="1:13" s="7" customFormat="1" ht="162.75" customHeight="1" thickBot="1" x14ac:dyDescent="0.3">
      <c r="A26" s="11" t="s">
        <v>85</v>
      </c>
      <c r="B26" s="11" t="s">
        <v>106</v>
      </c>
      <c r="C26" s="12">
        <v>45181</v>
      </c>
      <c r="D26" s="11" t="s">
        <v>109</v>
      </c>
      <c r="E26" s="12">
        <v>45240</v>
      </c>
      <c r="F26" s="11" t="s">
        <v>134</v>
      </c>
      <c r="G26" s="12">
        <v>45239</v>
      </c>
      <c r="H26" s="20">
        <v>4000000</v>
      </c>
      <c r="I26" s="8" t="s">
        <v>153</v>
      </c>
      <c r="J26" s="19" t="s">
        <v>9</v>
      </c>
      <c r="K26" s="22">
        <f t="shared" si="2"/>
        <v>31</v>
      </c>
      <c r="L26" s="17">
        <v>45240</v>
      </c>
      <c r="M26" s="17">
        <v>45271</v>
      </c>
    </row>
    <row r="27" spans="1:13" s="7" customFormat="1" ht="162.75" customHeight="1" thickBot="1" x14ac:dyDescent="0.3">
      <c r="A27" s="11" t="s">
        <v>86</v>
      </c>
      <c r="B27" s="11" t="s">
        <v>106</v>
      </c>
      <c r="C27" s="12">
        <v>45181</v>
      </c>
      <c r="D27" s="11" t="s">
        <v>110</v>
      </c>
      <c r="E27" s="12">
        <v>45240</v>
      </c>
      <c r="F27" s="11" t="s">
        <v>135</v>
      </c>
      <c r="G27" s="12">
        <v>45239</v>
      </c>
      <c r="H27" s="20">
        <v>4000000</v>
      </c>
      <c r="I27" s="8" t="s">
        <v>153</v>
      </c>
      <c r="J27" s="19" t="s">
        <v>9</v>
      </c>
      <c r="K27" s="22">
        <f t="shared" si="2"/>
        <v>31</v>
      </c>
      <c r="L27" s="17">
        <v>45240</v>
      </c>
      <c r="M27" s="17">
        <v>45271</v>
      </c>
    </row>
    <row r="28" spans="1:13" s="7" customFormat="1" ht="162.75" customHeight="1" thickBot="1" x14ac:dyDescent="0.3">
      <c r="A28" s="11" t="s">
        <v>87</v>
      </c>
      <c r="B28" s="11" t="s">
        <v>111</v>
      </c>
      <c r="C28" s="12">
        <v>45244</v>
      </c>
      <c r="D28" s="11" t="s">
        <v>112</v>
      </c>
      <c r="E28" s="12">
        <v>45245</v>
      </c>
      <c r="F28" s="11" t="s">
        <v>136</v>
      </c>
      <c r="G28" s="12">
        <v>45244</v>
      </c>
      <c r="H28" s="20">
        <v>2533333</v>
      </c>
      <c r="I28" s="8" t="s">
        <v>154</v>
      </c>
      <c r="J28" s="19" t="s">
        <v>9</v>
      </c>
      <c r="K28" s="22">
        <f t="shared" si="2"/>
        <v>37</v>
      </c>
      <c r="L28" s="17">
        <v>45245</v>
      </c>
      <c r="M28" s="17">
        <v>45282</v>
      </c>
    </row>
    <row r="29" spans="1:13" s="7" customFormat="1" ht="162.75" customHeight="1" thickBot="1" x14ac:dyDescent="0.3">
      <c r="A29" s="11" t="s">
        <v>88</v>
      </c>
      <c r="B29" s="11" t="s">
        <v>113</v>
      </c>
      <c r="C29" s="12">
        <v>45247</v>
      </c>
      <c r="D29" s="11" t="s">
        <v>114</v>
      </c>
      <c r="E29" s="12">
        <v>45250</v>
      </c>
      <c r="F29" s="11" t="s">
        <v>137</v>
      </c>
      <c r="G29" s="12">
        <v>45247</v>
      </c>
      <c r="H29" s="20">
        <v>2466667</v>
      </c>
      <c r="I29" s="8" t="s">
        <v>155</v>
      </c>
      <c r="J29" s="19" t="s">
        <v>9</v>
      </c>
      <c r="K29" s="22">
        <f t="shared" si="2"/>
        <v>36</v>
      </c>
      <c r="L29" s="17">
        <v>45250</v>
      </c>
      <c r="M29" s="17">
        <v>45286</v>
      </c>
    </row>
    <row r="30" spans="1:13" s="7" customFormat="1" ht="162.75" customHeight="1" thickBot="1" x14ac:dyDescent="0.3">
      <c r="A30" s="11" t="s">
        <v>89</v>
      </c>
      <c r="B30" s="11" t="s">
        <v>115</v>
      </c>
      <c r="C30" s="12">
        <v>45247</v>
      </c>
      <c r="D30" s="11" t="s">
        <v>116</v>
      </c>
      <c r="E30" s="12">
        <v>45250</v>
      </c>
      <c r="F30" s="11" t="s">
        <v>138</v>
      </c>
      <c r="G30" s="12">
        <v>45247</v>
      </c>
      <c r="H30" s="20">
        <v>3206667</v>
      </c>
      <c r="I30" s="8" t="s">
        <v>156</v>
      </c>
      <c r="J30" s="19" t="s">
        <v>9</v>
      </c>
      <c r="K30" s="22">
        <f t="shared" si="2"/>
        <v>36</v>
      </c>
      <c r="L30" s="17">
        <v>45250</v>
      </c>
      <c r="M30" s="17">
        <v>45286</v>
      </c>
    </row>
    <row r="31" spans="1:13" s="7" customFormat="1" ht="162.75" customHeight="1" thickBot="1" x14ac:dyDescent="0.3">
      <c r="A31" s="11" t="s">
        <v>90</v>
      </c>
      <c r="B31" s="11" t="s">
        <v>106</v>
      </c>
      <c r="C31" s="12">
        <v>45181</v>
      </c>
      <c r="D31" s="11" t="s">
        <v>117</v>
      </c>
      <c r="E31" s="12">
        <v>45250</v>
      </c>
      <c r="F31" s="11" t="s">
        <v>139</v>
      </c>
      <c r="G31" s="12">
        <v>45247</v>
      </c>
      <c r="H31" s="20">
        <v>4000000</v>
      </c>
      <c r="I31" s="8" t="s">
        <v>153</v>
      </c>
      <c r="J31" s="19" t="s">
        <v>9</v>
      </c>
      <c r="K31" s="22">
        <f t="shared" si="2"/>
        <v>31</v>
      </c>
      <c r="L31" s="17">
        <v>45250</v>
      </c>
      <c r="M31" s="17">
        <v>45281</v>
      </c>
    </row>
    <row r="32" spans="1:13" s="7" customFormat="1" ht="162.75" customHeight="1" thickBot="1" x14ac:dyDescent="0.3">
      <c r="A32" s="11" t="s">
        <v>91</v>
      </c>
      <c r="B32" s="11" t="s">
        <v>106</v>
      </c>
      <c r="C32" s="12">
        <v>45181</v>
      </c>
      <c r="D32" s="11" t="s">
        <v>118</v>
      </c>
      <c r="E32" s="12">
        <v>45250</v>
      </c>
      <c r="F32" s="11" t="s">
        <v>140</v>
      </c>
      <c r="G32" s="12">
        <v>45247</v>
      </c>
      <c r="H32" s="20">
        <v>3000000</v>
      </c>
      <c r="I32" s="8" t="s">
        <v>152</v>
      </c>
      <c r="J32" s="19" t="s">
        <v>9</v>
      </c>
      <c r="K32" s="22">
        <f t="shared" si="2"/>
        <v>31</v>
      </c>
      <c r="L32" s="17">
        <v>45250</v>
      </c>
      <c r="M32" s="17">
        <v>45281</v>
      </c>
    </row>
    <row r="33" spans="1:13" s="7" customFormat="1" ht="162.75" customHeight="1" thickBot="1" x14ac:dyDescent="0.3">
      <c r="A33" s="11" t="s">
        <v>92</v>
      </c>
      <c r="B33" s="11" t="s">
        <v>106</v>
      </c>
      <c r="C33" s="12">
        <v>45181</v>
      </c>
      <c r="D33" s="11" t="s">
        <v>119</v>
      </c>
      <c r="E33" s="12">
        <v>45250</v>
      </c>
      <c r="F33" s="11" t="s">
        <v>141</v>
      </c>
      <c r="G33" s="12">
        <v>45247</v>
      </c>
      <c r="H33" s="20">
        <v>3000000</v>
      </c>
      <c r="I33" s="8" t="s">
        <v>152</v>
      </c>
      <c r="J33" s="19" t="s">
        <v>9</v>
      </c>
      <c r="K33" s="22">
        <f t="shared" si="2"/>
        <v>31</v>
      </c>
      <c r="L33" s="17">
        <v>45250</v>
      </c>
      <c r="M33" s="17">
        <v>45281</v>
      </c>
    </row>
    <row r="34" spans="1:13" s="7" customFormat="1" ht="162.75" customHeight="1" thickBot="1" x14ac:dyDescent="0.3">
      <c r="A34" s="11" t="s">
        <v>93</v>
      </c>
      <c r="B34" s="11" t="s">
        <v>106</v>
      </c>
      <c r="C34" s="12">
        <v>45181</v>
      </c>
      <c r="D34" s="11" t="s">
        <v>120</v>
      </c>
      <c r="E34" s="12">
        <v>45250</v>
      </c>
      <c r="F34" s="11" t="s">
        <v>142</v>
      </c>
      <c r="G34" s="12">
        <v>45247</v>
      </c>
      <c r="H34" s="20">
        <v>4000000</v>
      </c>
      <c r="I34" s="8" t="s">
        <v>153</v>
      </c>
      <c r="J34" s="19" t="s">
        <v>9</v>
      </c>
      <c r="K34" s="22">
        <f t="shared" si="2"/>
        <v>31</v>
      </c>
      <c r="L34" s="17">
        <v>45250</v>
      </c>
      <c r="M34" s="17">
        <v>45281</v>
      </c>
    </row>
    <row r="35" spans="1:13" s="7" customFormat="1" ht="162.75" customHeight="1" thickBot="1" x14ac:dyDescent="0.3">
      <c r="A35" s="11" t="s">
        <v>94</v>
      </c>
      <c r="B35" s="11" t="s">
        <v>106</v>
      </c>
      <c r="C35" s="12">
        <v>45181</v>
      </c>
      <c r="D35" s="11" t="s">
        <v>121</v>
      </c>
      <c r="E35" s="12">
        <v>45250</v>
      </c>
      <c r="F35" s="11" t="s">
        <v>143</v>
      </c>
      <c r="G35" s="12">
        <v>45247</v>
      </c>
      <c r="H35" s="20">
        <v>4000000</v>
      </c>
      <c r="I35" s="8" t="s">
        <v>153</v>
      </c>
      <c r="J35" s="19" t="s">
        <v>9</v>
      </c>
      <c r="K35" s="22">
        <f t="shared" si="2"/>
        <v>31</v>
      </c>
      <c r="L35" s="17">
        <v>45250</v>
      </c>
      <c r="M35" s="17">
        <v>45281</v>
      </c>
    </row>
    <row r="36" spans="1:13" ht="162.75" customHeight="1" thickBot="1" x14ac:dyDescent="0.3">
      <c r="A36" s="11" t="s">
        <v>95</v>
      </c>
      <c r="B36" s="11" t="s">
        <v>106</v>
      </c>
      <c r="C36" s="12">
        <v>45181</v>
      </c>
      <c r="D36" s="11" t="s">
        <v>122</v>
      </c>
      <c r="E36" s="12">
        <v>45250</v>
      </c>
      <c r="F36" s="11" t="s">
        <v>144</v>
      </c>
      <c r="G36" s="12">
        <v>45247</v>
      </c>
      <c r="H36" s="20">
        <v>4000000</v>
      </c>
      <c r="I36" s="8" t="s">
        <v>153</v>
      </c>
      <c r="J36" s="19" t="s">
        <v>9</v>
      </c>
      <c r="K36" s="22">
        <f t="shared" si="2"/>
        <v>31</v>
      </c>
      <c r="L36" s="17">
        <v>45250</v>
      </c>
      <c r="M36" s="17">
        <v>45281</v>
      </c>
    </row>
    <row r="37" spans="1:13" ht="162.75" customHeight="1" thickBot="1" x14ac:dyDescent="0.3">
      <c r="A37" s="11" t="s">
        <v>96</v>
      </c>
      <c r="B37" s="11" t="s">
        <v>123</v>
      </c>
      <c r="C37" s="12">
        <v>45250</v>
      </c>
      <c r="D37" s="11" t="s">
        <v>124</v>
      </c>
      <c r="E37" s="12">
        <v>45251</v>
      </c>
      <c r="F37" s="11" t="s">
        <v>145</v>
      </c>
      <c r="G37" s="12">
        <v>45250</v>
      </c>
      <c r="H37" s="20">
        <v>5400000</v>
      </c>
      <c r="I37" s="8" t="s">
        <v>157</v>
      </c>
      <c r="J37" s="19" t="s">
        <v>9</v>
      </c>
      <c r="K37" s="22">
        <f t="shared" si="2"/>
        <v>35</v>
      </c>
      <c r="L37" s="17">
        <v>45251</v>
      </c>
      <c r="M37" s="17">
        <v>45286</v>
      </c>
    </row>
    <row r="38" spans="1:13" ht="162.75" customHeight="1" thickBot="1" x14ac:dyDescent="0.3">
      <c r="A38" s="11" t="s">
        <v>97</v>
      </c>
      <c r="B38" s="11" t="s">
        <v>125</v>
      </c>
      <c r="C38" s="12">
        <v>45252</v>
      </c>
      <c r="D38" s="11" t="s">
        <v>126</v>
      </c>
      <c r="E38" s="12">
        <v>45253</v>
      </c>
      <c r="F38" s="11" t="s">
        <v>146</v>
      </c>
      <c r="G38" s="12">
        <v>45252</v>
      </c>
      <c r="H38" s="20">
        <v>5100000</v>
      </c>
      <c r="I38" s="8" t="s">
        <v>158</v>
      </c>
      <c r="J38" s="19" t="s">
        <v>9</v>
      </c>
      <c r="K38" s="22">
        <f t="shared" si="2"/>
        <v>33</v>
      </c>
      <c r="L38" s="17">
        <v>45253</v>
      </c>
      <c r="M38" s="17">
        <v>45286</v>
      </c>
    </row>
    <row r="39" spans="1:13" ht="162.75" customHeight="1" thickBot="1" x14ac:dyDescent="0.3">
      <c r="A39" s="11" t="s">
        <v>98</v>
      </c>
      <c r="B39" s="11" t="s">
        <v>106</v>
      </c>
      <c r="C39" s="12">
        <v>45181</v>
      </c>
      <c r="D39" s="11" t="s">
        <v>127</v>
      </c>
      <c r="E39" s="12">
        <v>45253</v>
      </c>
      <c r="F39" s="11" t="s">
        <v>147</v>
      </c>
      <c r="G39" s="12">
        <v>45252</v>
      </c>
      <c r="H39" s="20">
        <v>3000000</v>
      </c>
      <c r="I39" s="8" t="s">
        <v>152</v>
      </c>
      <c r="J39" s="19" t="s">
        <v>9</v>
      </c>
      <c r="K39" s="22">
        <f t="shared" si="2"/>
        <v>31</v>
      </c>
      <c r="L39" s="17">
        <v>45253</v>
      </c>
      <c r="M39" s="17">
        <v>45284</v>
      </c>
    </row>
    <row r="40" spans="1:13" ht="162.75" customHeight="1" thickBot="1" x14ac:dyDescent="0.3">
      <c r="A40" s="11" t="s">
        <v>99</v>
      </c>
      <c r="B40" s="11" t="s">
        <v>106</v>
      </c>
      <c r="C40" s="12">
        <v>45181</v>
      </c>
      <c r="D40" s="11" t="s">
        <v>128</v>
      </c>
      <c r="E40" s="12">
        <v>45258</v>
      </c>
      <c r="F40" s="11" t="s">
        <v>148</v>
      </c>
      <c r="G40" s="12">
        <v>45257</v>
      </c>
      <c r="H40" s="20">
        <v>3000000</v>
      </c>
      <c r="I40" s="8" t="s">
        <v>152</v>
      </c>
      <c r="J40" s="19" t="s">
        <v>9</v>
      </c>
      <c r="K40" s="22">
        <f t="shared" si="2"/>
        <v>31</v>
      </c>
      <c r="L40" s="17">
        <v>45258</v>
      </c>
      <c r="M40" s="17">
        <v>45289</v>
      </c>
    </row>
  </sheetData>
  <phoneticPr fontId="20" type="noConversion"/>
  <pageMargins left="0.25" right="0.25" top="0.75" bottom="0.75" header="0.3" footer="0.3"/>
  <pageSetup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Oscar Fernando Quintero López</cp:lastModifiedBy>
  <cp:lastPrinted>2023-11-08T19:49:25Z</cp:lastPrinted>
  <dcterms:created xsi:type="dcterms:W3CDTF">2015-02-03T14:52:16Z</dcterms:created>
  <dcterms:modified xsi:type="dcterms:W3CDTF">2023-12-07T15:18:31Z</dcterms:modified>
</cp:coreProperties>
</file>