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co.oquintero\Documents\5-INFORME PROCURADURIA MAYO - 2026\"/>
    </mc:Choice>
  </mc:AlternateContent>
  <bookViews>
    <workbookView xWindow="-120" yWindow="510" windowWidth="29040" windowHeight="15210"/>
  </bookViews>
  <sheets>
    <sheet name="Hoja1" sheetId="1" r:id="rId1"/>
    <sheet name="Hoja 3" sheetId="9" r:id="rId2"/>
  </sheets>
  <definedNames>
    <definedName name="_xlnm.Print_Area" localSheetId="0">Hoja1!$A$1:$N$9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 l="1"/>
  <c r="L6" i="1" l="1"/>
  <c r="L7" i="1"/>
  <c r="L9" i="1"/>
  <c r="L4" i="1"/>
  <c r="L3" i="1" l="1"/>
  <c r="L2" i="1" l="1"/>
</calcChain>
</file>

<file path=xl/sharedStrings.xml><?xml version="1.0" encoding="utf-8"?>
<sst xmlns="http://schemas.openxmlformats.org/spreadsheetml/2006/main" count="77" uniqueCount="55">
  <si>
    <t>CONTRATISTA</t>
  </si>
  <si>
    <t>FECHA DE SUSCRIPCIÓN</t>
  </si>
  <si>
    <t>VALOR</t>
  </si>
  <si>
    <t>OBJETO</t>
  </si>
  <si>
    <t>DESTINO</t>
  </si>
  <si>
    <t>FECHA CDP</t>
  </si>
  <si>
    <t>CDP No</t>
  </si>
  <si>
    <t>FECHA RP</t>
  </si>
  <si>
    <t>No RP</t>
  </si>
  <si>
    <t>UNIDADES TECNOLOGICAS DE SANTANDER</t>
  </si>
  <si>
    <t>PLAZO</t>
  </si>
  <si>
    <t>FECHA INICIO</t>
  </si>
  <si>
    <t>FECHA TERMINACION</t>
  </si>
  <si>
    <t>NUMERO DE CONTRATO</t>
  </si>
  <si>
    <t>MODALIDAD DE CONTRATACION</t>
  </si>
  <si>
    <t>DIRECTA</t>
  </si>
  <si>
    <t>NUMERO DE CONTRATO - CPS</t>
  </si>
  <si>
    <t>VILLAMIZAR AFANADOR GENESIS NATALIE</t>
  </si>
  <si>
    <t>001808-26</t>
  </si>
  <si>
    <t>LICITACION</t>
  </si>
  <si>
    <t>001814-26</t>
  </si>
  <si>
    <t>CONTRATACION DE MINIMA CUANTIA</t>
  </si>
  <si>
    <t>001815-26</t>
  </si>
  <si>
    <t>TIENDA VIRTUAL</t>
  </si>
  <si>
    <t>001818-26</t>
  </si>
  <si>
    <t>001819-26</t>
  </si>
  <si>
    <t>001820-26</t>
  </si>
  <si>
    <t> 26-00753</t>
  </si>
  <si>
    <t> 26-00887</t>
  </si>
  <si>
    <t> 26-00912</t>
  </si>
  <si>
    <t> 26-00946</t>
  </si>
  <si>
    <t> 26-01020</t>
  </si>
  <si>
    <t> 26-00888</t>
  </si>
  <si>
    <t> 26-01260</t>
  </si>
  <si>
    <t> 26-01300</t>
  </si>
  <si>
    <t> 26-01303</t>
  </si>
  <si>
    <t> 26-01430</t>
  </si>
  <si>
    <t> 26-01503</t>
  </si>
  <si>
    <t> 26-01504</t>
  </si>
  <si>
    <t>AMERICANA DE SERVICIOS LTDA</t>
  </si>
  <si>
    <t>AGROFUMIGACION INDUSTRIAL SAS</t>
  </si>
  <si>
    <t>UNION TEMPORAL SOLUCIONES FERRETERA PARA COLOMBIA</t>
  </si>
  <si>
    <t>ELECTRO BOOSTER S.A.S</t>
  </si>
  <si>
    <t>COMPAÑIA NACIONAL DE METROLOGIA S A S</t>
  </si>
  <si>
    <t>ASEGURADORA SOLIDARIA DE COLOMBIA ENTIDAD COOPERATIVA</t>
  </si>
  <si>
    <t>CONTRATACION DE PERSONAL PARA SERVICIOS GENERALES, DESINFECCION, SERVICIOS ADMINISTRATIVOS Y MANTENIMIENTO DE LA PLANTA FÍSICA DE LAS UNIDADES TECNOLOGICAS DE SANTANDER, INCLUIDO EL SUMINISTRO DE INSUMOS DE ASEO Y CAFETERÍAOBJETO:</t>
  </si>
  <si>
    <t>PRESTACION DEL SERVICIO PRESTACIÓN DEL SERVICIO INTEGRAL DE FUMIGACIÓN GENERAL PARA EL CONTROL INTEGRADO DE PLAGAS, INCLUYENDO CONTROL DE ROEDORES Y DESINFECCIÓN DE AGENTES PATÓGENOS, EN LAS INSTALACIONES FÍSICAS DE LA SEDE PRINCIPAL DE LAS UNIDADES TECNOLÓGICAS DE SANTANDER, UBICADA EN LA CIUDAD DE BUCARAMANGA, ASÍ COMO EN LAS SEDES REGIONALES DE BARRANCABERMEJA, PIEDECUESTA Y VÉLEZ, CONFORME A LA NORMATIVIDAD SANITARIA VIGENTE Y A LAS ESPECIFICACIONES TÉCNICAS ESTABLECIDAS POR LA ENTIDAD</t>
  </si>
  <si>
    <t>OBJETO:ADQUISICIÓN Y SUMINISTRO DE HERRAMIENTAS Y MATERIALES PARA PRÁCTICAS DE LABORATORIO DE LAS FACULTADES DE INGENIERÍAS Y SOCIOECONÓMICAS DE LAS UNIDADES TECNOLÓGICAS DE SANTANDER EL MARCO DEL PROYECTO DE INVERSION 14-2026</t>
  </si>
  <si>
    <t>OBJETO: SERVICIO DE MANTENIMIENTO PREVENTIVO Y CORRECTIVO DE LOS VEHICULOS DE LAS UTS</t>
  </si>
  <si>
    <t>OBJETO: %u201CCALIBRACIÓN DE EQUIPOS (TERMOHIGRÓMETROS, TERMÓMETRO DIGITAL, MEDIDOR DE CLORO Y MEDIDOR DE PH) PARA ARCHIVO, BIBLIOTECA Y SEDE DEPORTIVA DE LAS UNIDADES TECNOLÓGICAS DE SANTANDER.%u201D.</t>
  </si>
  <si>
    <t>ADQUISICIÓN DE LAS PÓLIZAS DE SEGUROS QUE CONFORMAN EL PROGRAMA DE SEGUROS DE LAS UNIDADES TECNOLÓGICAS DE SANTANDER CORRESPONDIENTE AL GRUPO II</t>
  </si>
  <si>
    <t>001806-26</t>
  </si>
  <si>
    <t>26-01115</t>
  </si>
  <si>
    <t>26-01249</t>
  </si>
  <si>
    <t>PRESTAR SERVICIOS PROFESIONALES DE APOYO EN LOS CONTRATOS, PROYECTOS Y/O CONVENIOS A CARGO DE LA DIRECCION DE INVESTIGACIONES Y EXTENSION DE LAS UNIDADES TECNOLOGICAS DE 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</si>
</sst>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b/>
      <sz val="15"/>
      <color theme="3"/>
      <name val="Calibri"/>
      <family val="2"/>
      <scheme val="minor"/>
    </font>
    <font>
      <sz val="14"/>
      <color theme="1"/>
      <name val="Arial"/>
      <family val="2"/>
    </font>
    <font>
      <b/>
      <sz val="14"/>
      <color theme="1"/>
      <name val="Arial"/>
      <family val="2"/>
    </font>
    <font>
      <sz val="8"/>
      <name val="Calibri"/>
      <family val="2"/>
      <scheme val="minor"/>
    </font>
    <font>
      <sz val="12"/>
      <color theme="1"/>
      <name val="Arial"/>
      <family val="2"/>
    </font>
    <font>
      <sz val="16"/>
      <color theme="1"/>
      <name val="Verdana"/>
      <family val="2"/>
    </font>
    <font>
      <sz val="14"/>
      <color theme="1"/>
      <name val="Verdana"/>
      <family val="2"/>
    </font>
    <font>
      <sz val="18"/>
      <color theme="1"/>
      <name val="Arial"/>
      <family val="2"/>
    </font>
  </fonts>
  <fills count="34">
    <fill>
      <patternFill patternType="none"/>
    </fill>
    <fill>
      <patternFill patternType="gray125"/>
    </fill>
    <fill>
      <patternFill patternType="solid">
        <fgColor rgb="FFA6A6A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style="medium">
        <color auto="1"/>
      </left>
      <right style="medium">
        <color auto="1"/>
      </right>
      <top style="medium">
        <color auto="1"/>
      </top>
      <bottom style="medium">
        <color auto="1"/>
      </bottom>
      <diagonal/>
    </border>
  </borders>
  <cellStyleXfs count="42">
    <xf numFmtId="0" fontId="0" fillId="0" borderId="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xf numFmtId="0" fontId="7" fillId="6" borderId="3" applyNumberFormat="0" applyAlignment="0" applyProtection="0"/>
    <xf numFmtId="0" fontId="8" fillId="7" borderId="4" applyNumberFormat="0" applyAlignment="0" applyProtection="0"/>
    <xf numFmtId="0" fontId="9" fillId="7" borderId="3" applyNumberFormat="0" applyAlignment="0" applyProtection="0"/>
    <xf numFmtId="0" fontId="10" fillId="0" borderId="5" applyNumberFormat="0" applyFill="0" applyAlignment="0" applyProtection="0"/>
    <xf numFmtId="0" fontId="11" fillId="8" borderId="6" applyNumberFormat="0" applyAlignment="0" applyProtection="0"/>
    <xf numFmtId="0" fontId="12" fillId="0" borderId="0" applyNumberFormat="0" applyFill="0" applyBorder="0" applyAlignment="0" applyProtection="0"/>
    <xf numFmtId="0" fontId="1" fillId="9" borderId="7" applyNumberFormat="0" applyFont="0" applyAlignment="0" applyProtection="0"/>
    <xf numFmtId="0" fontId="13" fillId="0" borderId="0" applyNumberFormat="0" applyFill="0" applyBorder="0" applyAlignment="0" applyProtection="0"/>
    <xf numFmtId="0" fontId="14" fillId="0" borderId="8" applyNumberFormat="0" applyFill="0" applyAlignment="0" applyProtection="0"/>
    <xf numFmtId="0" fontId="15"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5" fillId="33" borderId="0" applyNumberFormat="0" applyBorder="0" applyAlignment="0" applyProtection="0"/>
    <xf numFmtId="0" fontId="16" fillId="0" borderId="0" applyNumberFormat="0" applyFill="0" applyBorder="0" applyAlignment="0" applyProtection="0"/>
    <xf numFmtId="0" fontId="17" fillId="0" borderId="9" applyNumberFormat="0" applyFill="0" applyAlignment="0" applyProtection="0"/>
  </cellStyleXfs>
  <cellXfs count="16">
    <xf numFmtId="0" fontId="0" fillId="0" borderId="0" xfId="0"/>
    <xf numFmtId="0" fontId="19" fillId="2" borderId="10"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21" fillId="0" borderId="0" xfId="0" applyFont="1" applyAlignment="1">
      <alignment horizontal="center" vertical="center"/>
    </xf>
    <xf numFmtId="0" fontId="22" fillId="0" borderId="10" xfId="0" applyFont="1" applyBorder="1" applyAlignment="1">
      <alignment horizontal="center" vertical="center" wrapText="1"/>
    </xf>
    <xf numFmtId="0" fontId="23" fillId="0" borderId="10" xfId="0" applyFont="1" applyFill="1" applyBorder="1" applyAlignment="1">
      <alignment horizontal="center" vertical="center" wrapText="1"/>
    </xf>
    <xf numFmtId="14" fontId="23" fillId="0" borderId="10" xfId="0" applyNumberFormat="1" applyFont="1" applyFill="1" applyBorder="1" applyAlignment="1">
      <alignment horizontal="center" vertical="center" wrapText="1"/>
    </xf>
    <xf numFmtId="14" fontId="22"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24" fillId="0" borderId="10" xfId="0" applyFont="1" applyFill="1" applyBorder="1" applyAlignment="1">
      <alignment horizontal="center" vertical="center"/>
    </xf>
    <xf numFmtId="0" fontId="18" fillId="0" borderId="10" xfId="0" applyFont="1" applyBorder="1" applyAlignment="1">
      <alignment horizontal="center" vertical="center"/>
    </xf>
    <xf numFmtId="4" fontId="22" fillId="0" borderId="10" xfId="0" applyNumberFormat="1" applyFont="1" applyBorder="1" applyAlignment="1">
      <alignment horizontal="center" vertical="center" wrapText="1"/>
    </xf>
    <xf numFmtId="4" fontId="22" fillId="0" borderId="10" xfId="0"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14" fontId="22" fillId="0" borderId="10" xfId="0" applyNumberFormat="1" applyFont="1" applyFill="1" applyBorder="1" applyAlignment="1">
      <alignment horizontal="center" vertical="center" wrapText="1"/>
    </xf>
  </cellXfs>
  <cellStyles count="42">
    <cellStyle name="20% - Énfasis1" xfId="17" builtinId="30" customBuiltin="1"/>
    <cellStyle name="20% - Énfasis2" xfId="21" builtinId="34" customBuiltin="1"/>
    <cellStyle name="20% - Énfasis3" xfId="25" builtinId="38" customBuiltin="1"/>
    <cellStyle name="20% - Énfasis4" xfId="29" builtinId="42" customBuiltin="1"/>
    <cellStyle name="20% - Énfasis5" xfId="33" builtinId="46" customBuiltin="1"/>
    <cellStyle name="20% - Énfasis6" xfId="37" builtinId="50" customBuiltin="1"/>
    <cellStyle name="40% - Énfasis1" xfId="18" builtinId="31" customBuiltin="1"/>
    <cellStyle name="40% - Énfasis2" xfId="22" builtinId="35" customBuiltin="1"/>
    <cellStyle name="40% - Énfasis3" xfId="26" builtinId="39" customBuiltin="1"/>
    <cellStyle name="40% - Énfasis4" xfId="30" builtinId="43" customBuiltin="1"/>
    <cellStyle name="40% - Énfasis5" xfId="34" builtinId="47" customBuiltin="1"/>
    <cellStyle name="40% - Énfasis6" xfId="38" builtinId="51" customBuiltin="1"/>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o" xfId="4" builtinId="26" customBuiltin="1"/>
    <cellStyle name="Cálculo" xfId="9" builtinId="22" customBuiltin="1"/>
    <cellStyle name="Celda de comprobación" xfId="11" builtinId="23" customBuiltin="1"/>
    <cellStyle name="Celda vinculada" xfId="10" builtinId="24" customBuiltin="1"/>
    <cellStyle name="Encabezado 1" xfId="41" builtinId="16" customBuiltin="1"/>
    <cellStyle name="Encabezado 4" xfId="3"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7" builtinId="20" customBuiltin="1"/>
    <cellStyle name="Incorrecto" xfId="5" builtinId="27" customBuiltin="1"/>
    <cellStyle name="Neutral" xfId="6" builtinId="28" customBuiltin="1"/>
    <cellStyle name="Normal" xfId="0" builtinId="0"/>
    <cellStyle name="Notas" xfId="13" builtinId="10" customBuiltin="1"/>
    <cellStyle name="Salida" xfId="8" builtinId="21" customBuiltin="1"/>
    <cellStyle name="Texto de advertencia" xfId="12" builtinId="11" customBuiltin="1"/>
    <cellStyle name="Texto explicativo" xfId="14" builtinId="53" customBuiltin="1"/>
    <cellStyle name="Título 2" xfId="1" builtinId="17" customBuiltin="1"/>
    <cellStyle name="Título 3" xfId="2" builtinId="18" customBuiltin="1"/>
    <cellStyle name="Título 4" xfId="40"/>
    <cellStyle name="Total" xfId="1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view="pageBreakPreview" zoomScale="57" zoomScaleNormal="42" zoomScaleSheetLayoutView="57" workbookViewId="0">
      <pane ySplit="1" topLeftCell="A5" activePane="bottomLeft" state="frozen"/>
      <selection pane="bottomLeft" activeCell="L11" sqref="L11"/>
    </sheetView>
  </sheetViews>
  <sheetFormatPr baseColWidth="10" defaultColWidth="59.42578125" defaultRowHeight="162.75" customHeight="1" x14ac:dyDescent="0.25"/>
  <cols>
    <col min="1" max="1" width="23.7109375" style="3" customWidth="1"/>
    <col min="2" max="2" width="24.5703125" style="3" customWidth="1"/>
    <col min="3" max="3" width="20.42578125" style="2" customWidth="1"/>
    <col min="4" max="4" width="19.42578125" style="2" bestFit="1" customWidth="1"/>
    <col min="5" max="5" width="20.7109375" style="2" customWidth="1"/>
    <col min="6" max="6" width="20.140625" style="2" customWidth="1"/>
    <col min="7" max="7" width="26.42578125" style="3" customWidth="1"/>
    <col min="8" max="8" width="24.140625" style="2" customWidth="1"/>
    <col min="9" max="9" width="31.85546875" style="2" customWidth="1"/>
    <col min="10" max="10" width="146.42578125" style="3" customWidth="1"/>
    <col min="11" max="11" width="24.28515625" style="3" customWidth="1"/>
    <col min="12" max="12" width="14.7109375" style="2" customWidth="1"/>
    <col min="13" max="13" width="25.140625" style="2" customWidth="1"/>
    <col min="14" max="14" width="28" style="2" customWidth="1"/>
    <col min="15" max="16384" width="59.42578125" style="2"/>
  </cols>
  <sheetData>
    <row r="1" spans="1:14" ht="128.25" customHeight="1" thickBot="1" x14ac:dyDescent="0.3">
      <c r="A1" s="1" t="s">
        <v>13</v>
      </c>
      <c r="B1" s="1" t="s">
        <v>14</v>
      </c>
      <c r="C1" s="1" t="s">
        <v>6</v>
      </c>
      <c r="D1" s="1" t="s">
        <v>5</v>
      </c>
      <c r="E1" s="1" t="s">
        <v>8</v>
      </c>
      <c r="F1" s="1" t="s">
        <v>7</v>
      </c>
      <c r="G1" s="1" t="s">
        <v>0</v>
      </c>
      <c r="H1" s="1" t="s">
        <v>1</v>
      </c>
      <c r="I1" s="1" t="s">
        <v>2</v>
      </c>
      <c r="J1" s="1" t="s">
        <v>3</v>
      </c>
      <c r="K1" s="1" t="s">
        <v>4</v>
      </c>
      <c r="L1" s="1" t="s">
        <v>10</v>
      </c>
      <c r="M1" s="1" t="s">
        <v>11</v>
      </c>
      <c r="N1" s="1" t="s">
        <v>12</v>
      </c>
    </row>
    <row r="2" spans="1:14" s="4" customFormat="1" ht="132" customHeight="1" thickBot="1" x14ac:dyDescent="0.3">
      <c r="A2" s="6" t="s">
        <v>18</v>
      </c>
      <c r="B2" s="6" t="s">
        <v>19</v>
      </c>
      <c r="C2" s="6" t="s">
        <v>27</v>
      </c>
      <c r="D2" s="7">
        <v>46091</v>
      </c>
      <c r="E2" s="14" t="s">
        <v>33</v>
      </c>
      <c r="F2" s="15">
        <v>46147</v>
      </c>
      <c r="G2" s="5" t="s">
        <v>39</v>
      </c>
      <c r="H2" s="8">
        <v>46147</v>
      </c>
      <c r="I2" s="12">
        <v>4390070873</v>
      </c>
      <c r="J2" s="5" t="s">
        <v>45</v>
      </c>
      <c r="K2" s="9" t="s">
        <v>9</v>
      </c>
      <c r="L2" s="10">
        <f t="shared" ref="L2:L3" si="0">DAYS360(M2,N2)</f>
        <v>179</v>
      </c>
      <c r="M2" s="8">
        <v>46148</v>
      </c>
      <c r="N2" s="8">
        <v>46331</v>
      </c>
    </row>
    <row r="3" spans="1:14" s="4" customFormat="1" ht="165" customHeight="1" thickBot="1" x14ac:dyDescent="0.3">
      <c r="A3" s="6" t="s">
        <v>20</v>
      </c>
      <c r="B3" s="6" t="s">
        <v>21</v>
      </c>
      <c r="C3" s="6" t="s">
        <v>28</v>
      </c>
      <c r="D3" s="7">
        <v>46108</v>
      </c>
      <c r="E3" s="6" t="s">
        <v>34</v>
      </c>
      <c r="F3" s="7">
        <v>46149</v>
      </c>
      <c r="G3" s="5" t="s">
        <v>40</v>
      </c>
      <c r="H3" s="8">
        <v>46149</v>
      </c>
      <c r="I3" s="13">
        <v>6932940</v>
      </c>
      <c r="J3" s="5" t="s">
        <v>46</v>
      </c>
      <c r="K3" s="9" t="s">
        <v>9</v>
      </c>
      <c r="L3" s="10">
        <f t="shared" si="0"/>
        <v>119</v>
      </c>
      <c r="M3" s="8">
        <v>46154</v>
      </c>
      <c r="N3" s="8">
        <v>46276</v>
      </c>
    </row>
    <row r="4" spans="1:14" ht="105.75" customHeight="1" thickBot="1" x14ac:dyDescent="0.3">
      <c r="A4" s="9" t="s">
        <v>22</v>
      </c>
      <c r="B4" s="9" t="s">
        <v>23</v>
      </c>
      <c r="C4" s="11" t="s">
        <v>29</v>
      </c>
      <c r="D4" s="7">
        <v>46119</v>
      </c>
      <c r="E4" s="11" t="s">
        <v>35</v>
      </c>
      <c r="F4" s="7">
        <v>46150</v>
      </c>
      <c r="G4" s="9" t="s">
        <v>41</v>
      </c>
      <c r="H4" s="7">
        <v>46150</v>
      </c>
      <c r="I4" s="13">
        <v>499999999.73000002</v>
      </c>
      <c r="J4" s="5" t="s">
        <v>47</v>
      </c>
      <c r="K4" s="9" t="s">
        <v>9</v>
      </c>
      <c r="L4" s="10">
        <f t="shared" ref="L4:L9" si="1">DAYS360(M4,N4)</f>
        <v>179</v>
      </c>
      <c r="M4" s="8">
        <v>46153</v>
      </c>
      <c r="N4" s="8">
        <v>46336</v>
      </c>
    </row>
    <row r="5" spans="1:14" ht="105.75" customHeight="1" thickBot="1" x14ac:dyDescent="0.3">
      <c r="A5" s="9" t="s">
        <v>24</v>
      </c>
      <c r="B5" s="9" t="s">
        <v>21</v>
      </c>
      <c r="C5" s="11" t="s">
        <v>30</v>
      </c>
      <c r="D5" s="7">
        <v>46122</v>
      </c>
      <c r="E5" s="11" t="s">
        <v>36</v>
      </c>
      <c r="F5" s="7">
        <v>46162</v>
      </c>
      <c r="G5" s="9" t="s">
        <v>42</v>
      </c>
      <c r="H5" s="7">
        <v>46162</v>
      </c>
      <c r="I5" s="13">
        <v>36750000</v>
      </c>
      <c r="J5" s="5" t="s">
        <v>48</v>
      </c>
      <c r="K5" s="9" t="s">
        <v>9</v>
      </c>
      <c r="L5" s="10">
        <f t="shared" si="1"/>
        <v>202</v>
      </c>
      <c r="M5" s="8">
        <v>46167</v>
      </c>
      <c r="N5" s="8">
        <v>46373</v>
      </c>
    </row>
    <row r="6" spans="1:14" ht="105.75" customHeight="1" thickBot="1" x14ac:dyDescent="0.3">
      <c r="A6" s="9" t="s">
        <v>25</v>
      </c>
      <c r="B6" s="9" t="s">
        <v>21</v>
      </c>
      <c r="C6" s="11" t="s">
        <v>31</v>
      </c>
      <c r="D6" s="7">
        <v>46132</v>
      </c>
      <c r="E6" s="11" t="s">
        <v>37</v>
      </c>
      <c r="F6" s="7">
        <v>46170</v>
      </c>
      <c r="G6" s="9" t="s">
        <v>43</v>
      </c>
      <c r="H6" s="7">
        <v>46170</v>
      </c>
      <c r="I6" s="13">
        <v>4393000</v>
      </c>
      <c r="J6" s="5" t="s">
        <v>49</v>
      </c>
      <c r="K6" s="9" t="s">
        <v>9</v>
      </c>
      <c r="L6" s="10">
        <f t="shared" si="1"/>
        <v>40</v>
      </c>
      <c r="M6" s="8">
        <v>46171</v>
      </c>
      <c r="N6" s="8">
        <v>46212</v>
      </c>
    </row>
    <row r="7" spans="1:14" ht="105.75" customHeight="1" thickBot="1" x14ac:dyDescent="0.3">
      <c r="A7" s="9" t="s">
        <v>26</v>
      </c>
      <c r="B7" s="9" t="s">
        <v>21</v>
      </c>
      <c r="C7" s="11" t="s">
        <v>32</v>
      </c>
      <c r="D7" s="7">
        <v>46108</v>
      </c>
      <c r="E7" s="11" t="s">
        <v>38</v>
      </c>
      <c r="F7" s="7">
        <v>46170</v>
      </c>
      <c r="G7" s="9" t="s">
        <v>44</v>
      </c>
      <c r="H7" s="7">
        <v>46170</v>
      </c>
      <c r="I7" s="13">
        <v>847722525</v>
      </c>
      <c r="J7" s="5" t="s">
        <v>50</v>
      </c>
      <c r="K7" s="9" t="s">
        <v>9</v>
      </c>
      <c r="L7" s="10">
        <f t="shared" si="1"/>
        <v>360</v>
      </c>
      <c r="M7" s="8">
        <v>46174</v>
      </c>
      <c r="N7" s="8">
        <v>46539</v>
      </c>
    </row>
    <row r="8" spans="1:14" ht="128.25" customHeight="1" thickBot="1" x14ac:dyDescent="0.3">
      <c r="A8" s="1" t="s">
        <v>16</v>
      </c>
      <c r="B8" s="1" t="s">
        <v>14</v>
      </c>
      <c r="C8" s="1" t="s">
        <v>6</v>
      </c>
      <c r="D8" s="1" t="s">
        <v>5</v>
      </c>
      <c r="E8" s="1" t="s">
        <v>8</v>
      </c>
      <c r="F8" s="1" t="s">
        <v>7</v>
      </c>
      <c r="G8" s="1" t="s">
        <v>0</v>
      </c>
      <c r="H8" s="1" t="s">
        <v>1</v>
      </c>
      <c r="I8" s="1" t="s">
        <v>2</v>
      </c>
      <c r="J8" s="1" t="s">
        <v>3</v>
      </c>
      <c r="K8" s="1" t="s">
        <v>4</v>
      </c>
      <c r="L8" s="1" t="s">
        <v>10</v>
      </c>
      <c r="M8" s="1" t="s">
        <v>11</v>
      </c>
      <c r="N8" s="1" t="s">
        <v>12</v>
      </c>
    </row>
    <row r="9" spans="1:14" ht="105.75" customHeight="1" thickBot="1" x14ac:dyDescent="0.3">
      <c r="A9" s="9" t="s">
        <v>51</v>
      </c>
      <c r="B9" s="9" t="s">
        <v>15</v>
      </c>
      <c r="C9" s="11" t="s">
        <v>52</v>
      </c>
      <c r="D9" s="7">
        <v>46141</v>
      </c>
      <c r="E9" s="11" t="s">
        <v>53</v>
      </c>
      <c r="F9" s="7">
        <v>46146</v>
      </c>
      <c r="G9" s="9" t="s">
        <v>17</v>
      </c>
      <c r="H9" s="7">
        <v>46142</v>
      </c>
      <c r="I9" s="13">
        <v>17150000</v>
      </c>
      <c r="J9" s="5" t="s">
        <v>54</v>
      </c>
      <c r="K9" s="9" t="s">
        <v>9</v>
      </c>
      <c r="L9" s="10">
        <f t="shared" si="1"/>
        <v>146</v>
      </c>
      <c r="M9" s="8">
        <v>46146</v>
      </c>
      <c r="N9" s="8">
        <v>46295</v>
      </c>
    </row>
  </sheetData>
  <phoneticPr fontId="20" type="noConversion"/>
  <pageMargins left="0.25" right="0.25" top="0.75" bottom="0.75" header="0.3" footer="0.3"/>
  <pageSetup scale="1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1" sqref="F11"/>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 3</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UTS</dc:creator>
  <cp:lastModifiedBy>Oscar Fernando Quintero López</cp:lastModifiedBy>
  <cp:lastPrinted>2024-09-26T20:16:24Z</cp:lastPrinted>
  <dcterms:created xsi:type="dcterms:W3CDTF">2015-02-03T14:52:16Z</dcterms:created>
  <dcterms:modified xsi:type="dcterms:W3CDTF">2026-06-03T16:11:13Z</dcterms:modified>
</cp:coreProperties>
</file>