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.oquintero\Desktop\05-INFORME PROCURADURIA MAYO 2023\"/>
    </mc:Choice>
  </mc:AlternateContent>
  <bookViews>
    <workbookView xWindow="-120" yWindow="510" windowWidth="29040" windowHeight="15210"/>
  </bookViews>
  <sheets>
    <sheet name="Hoja1" sheetId="1" r:id="rId1"/>
    <sheet name="Hoja 3" sheetId="9" r:id="rId2"/>
  </sheets>
  <definedNames>
    <definedName name="_xlnm.Print_Area" localSheetId="0">Hoja1!$A$1:$M$31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3" i="1"/>
  <c r="K4" i="1"/>
  <c r="K6" i="1"/>
  <c r="K7" i="1"/>
  <c r="K9" i="1"/>
  <c r="K10" i="1"/>
  <c r="K11" i="1"/>
  <c r="K14" i="1"/>
  <c r="K15" i="1"/>
  <c r="K17" i="1"/>
  <c r="K19" i="1"/>
  <c r="K20" i="1"/>
  <c r="K21" i="1"/>
  <c r="K22" i="1"/>
  <c r="K23" i="1"/>
  <c r="K2" i="1"/>
</calcChain>
</file>

<file path=xl/sharedStrings.xml><?xml version="1.0" encoding="utf-8"?>
<sst xmlns="http://schemas.openxmlformats.org/spreadsheetml/2006/main" count="228" uniqueCount="137">
  <si>
    <t>CONTRATISTA</t>
  </si>
  <si>
    <t>FECHA DE SUSCRIPCIÓN</t>
  </si>
  <si>
    <t>VALOR</t>
  </si>
  <si>
    <t>OBJETO</t>
  </si>
  <si>
    <t>DESTINO</t>
  </si>
  <si>
    <t>FECHA CDP</t>
  </si>
  <si>
    <t>CDP No</t>
  </si>
  <si>
    <t>FECHA RP</t>
  </si>
  <si>
    <t>No RP</t>
  </si>
  <si>
    <t>PLAZO</t>
  </si>
  <si>
    <t>FECHA INICIO</t>
  </si>
  <si>
    <t>FECHA TERMINACION</t>
  </si>
  <si>
    <t>UNIDADES TECNOLOGIAS DE SANTANDER</t>
  </si>
  <si>
    <t>001415-23</t>
  </si>
  <si>
    <t>001416-23</t>
  </si>
  <si>
    <t>001421-23</t>
  </si>
  <si>
    <t>001424-23</t>
  </si>
  <si>
    <t>001437-23</t>
  </si>
  <si>
    <t>001430-23</t>
  </si>
  <si>
    <t>001431-23</t>
  </si>
  <si>
    <t>001432-23</t>
  </si>
  <si>
    <t>001433-23</t>
  </si>
  <si>
    <t>001438-23</t>
  </si>
  <si>
    <t>001428-23</t>
  </si>
  <si>
    <t>001429-23</t>
  </si>
  <si>
    <t> 23-00304</t>
  </si>
  <si>
    <t> 23-00353</t>
  </si>
  <si>
    <t> 23-00558</t>
  </si>
  <si>
    <t> 23R00010</t>
  </si>
  <si>
    <t> 23R00013</t>
  </si>
  <si>
    <t> 23-00709</t>
  </si>
  <si>
    <t> 23-00728</t>
  </si>
  <si>
    <t> 23-00784</t>
  </si>
  <si>
    <t> 23-00832</t>
  </si>
  <si>
    <t> 23-00839</t>
  </si>
  <si>
    <t> 23-00855</t>
  </si>
  <si>
    <t> 23-00862</t>
  </si>
  <si>
    <t> 23-00975</t>
  </si>
  <si>
    <t> 23R00012</t>
  </si>
  <si>
    <t> 23R00014</t>
  </si>
  <si>
    <t> 23R00015</t>
  </si>
  <si>
    <t> 23-00983</t>
  </si>
  <si>
    <t> 23-00867</t>
  </si>
  <si>
    <t> 23-00895</t>
  </si>
  <si>
    <t>POSITIVA CIA DE SEGUROS S.A.</t>
  </si>
  <si>
    <t>ASEGURADORA SOLIDARIA DE COLOMBIA ENTIDAD COOPERATIVA</t>
  </si>
  <si>
    <t>UNION TEMPORAL SOLIDARIA-CHUBB-MAPFREE-UTS 2023</t>
  </si>
  <si>
    <t>TRANSPORTE Y SOLUCIONES INTEGRALES GLOBAL SAS</t>
  </si>
  <si>
    <t>VIVIESCAS PARRA JULIA EDITH</t>
  </si>
  <si>
    <t>COMERCIALIZADORA SEMCARS SAS</t>
  </si>
  <si>
    <t>RIO TECHNOLOGY SAS</t>
  </si>
  <si>
    <t>CONSTRUCCIONES DE COLOMBIA SAS</t>
  </si>
  <si>
    <t>DESCONT S.A. E.S.P.</t>
  </si>
  <si>
    <t>LEADERSEARCH SAS</t>
  </si>
  <si>
    <t>ICONTEC INSTITUTO COLOMBIANO DE NORMAS TECNICAS Y CERTIFICACION</t>
  </si>
  <si>
    <t>ADQUISICIÓN DE LAS PÓLIZAS DE SEGUROS QUE CONFORMAN EL PROGRAMA DE SEGUROS DE LAS UNIDADES TECNOLÓGICAS DE SANTANDER CORRESPONDIENTE AL GRUPO II.</t>
  </si>
  <si>
    <t>ADQUISICIÓN DE LAS PÓLIZAS DE SEGUROS QUE CONFORMAN EL PROGRAMA DE SEGUROS DE LAS UNIDADES TECNOLÓGICAS DE SANTANDER CORRESPONDIENTE AL GRUPO 3 y 4.</t>
  </si>
  <si>
    <t>ADQUISICIÓN DE LAS PÓLIZAS DE SEGUROS QUE CONFORMAN EL PROGRAMA DE SEGUROS DE LAS UNIDADES TECNOLÓGICAS DE SANTANDER CORRESPONDIENTE AL GRUPO 1</t>
  </si>
  <si>
    <t>NUMERO DE CONTRATACION - CONTRATACION LICITACION</t>
  </si>
  <si>
    <t xml:space="preserve">NUMERO DE CONTRATACION - CONTRATACION SELECCIÓN ABREVIADA </t>
  </si>
  <si>
    <t>NUMERO DE CONTRATACION - CONTRATACION SELECCIÓN ABREVIADA - TIENDA VIRTUAL</t>
  </si>
  <si>
    <t>NUMERO DE CONTRATACION - CONTRATACION MINIMA CUANTIA</t>
  </si>
  <si>
    <t>NUMERO DE CONTRATACION - CONTRATACION DIRECTA</t>
  </si>
  <si>
    <t>NUMERO DE CONTRATACION - CONTRATACION CPS</t>
  </si>
  <si>
    <t>001414-23</t>
  </si>
  <si>
    <t>001413-23</t>
  </si>
  <si>
    <t>001418-23</t>
  </si>
  <si>
    <t>001417-23</t>
  </si>
  <si>
    <t>001419-23</t>
  </si>
  <si>
    <t>001420-23</t>
  </si>
  <si>
    <t>001423-23</t>
  </si>
  <si>
    <t>001422-23</t>
  </si>
  <si>
    <t>001425-23</t>
  </si>
  <si>
    <t>001426-23</t>
  </si>
  <si>
    <t>001427-23</t>
  </si>
  <si>
    <t>001436-23</t>
  </si>
  <si>
    <t>001435-23</t>
  </si>
  <si>
    <t>23R00015</t>
  </si>
  <si>
    <t>23R00011</t>
  </si>
  <si>
    <t>23-00776</t>
  </si>
  <si>
    <t>23-00825</t>
  </si>
  <si>
    <t>23-00799</t>
  </si>
  <si>
    <t>23-00835</t>
  </si>
  <si>
    <t>23-00798</t>
  </si>
  <si>
    <t>23-00834</t>
  </si>
  <si>
    <t>23-00800</t>
  </si>
  <si>
    <t>23-00836</t>
  </si>
  <si>
    <t>23-00797</t>
  </si>
  <si>
    <t>23-00837</t>
  </si>
  <si>
    <t>23-00816</t>
  </si>
  <si>
    <t>23-00857</t>
  </si>
  <si>
    <t>23-00817</t>
  </si>
  <si>
    <t>23-00856</t>
  </si>
  <si>
    <t>23-00870</t>
  </si>
  <si>
    <t>23-00823</t>
  </si>
  <si>
    <t>23-00871</t>
  </si>
  <si>
    <t>23-00824</t>
  </si>
  <si>
    <t>23-00872</t>
  </si>
  <si>
    <t>23-00907</t>
  </si>
  <si>
    <t>23-00958</t>
  </si>
  <si>
    <t>23-00909</t>
  </si>
  <si>
    <t>23-00957</t>
  </si>
  <si>
    <t>DAZA SALAZAR RODOLFO ANTONIO</t>
  </si>
  <si>
    <t>ZAPATA MORALES YURLEIDI</t>
  </si>
  <si>
    <t>LOPEZ ACEROS LURY CAROLINA</t>
  </si>
  <si>
    <t>PINTO GARCIA SANDRA PATRICIA</t>
  </si>
  <si>
    <t>QUINTERO PINO CRISTINA IMELDA</t>
  </si>
  <si>
    <t>TOLOSA ROJAS ASDUBAL</t>
  </si>
  <si>
    <t>GUARIN CASTRO JACKSON LIBARDO</t>
  </si>
  <si>
    <t>VILLAMIZAR ABREO TANIA STEFANY</t>
  </si>
  <si>
    <t>DELGADO CHINCHILLA ANA MILENA</t>
  </si>
  <si>
    <t>RODRIGUEZ PEREZ DIEGO ANDRES</t>
  </si>
  <si>
    <t>SANDOVAL REATIGA FABIAN LIBARDO</t>
  </si>
  <si>
    <t>GARCIA RIVERA LAURA JULIANA</t>
  </si>
  <si>
    <t>ORTIZ GUERRERO MAIRA ALEJANDRA</t>
  </si>
  <si>
    <t>PRESTACION DEL SERVICIO DE TRANSPORTE DE CARGA PARA LAS UNIDADES TECNOLOGICAS DE SANTANDER</t>
  </si>
  <si>
    <t>SUMINISTRO DE TÓNERES GENERICOS PARA LAS IMPRESORAS DE LAS UNIDADES TECNOLÓGICAS DE SANTANDER</t>
  </si>
  <si>
    <t>ADQUISICIÓN DE EQUIPOS TECNOLÓGICOS (COMPUTADOR WORKSTATION) EN CUMPLIMIENTO DEL PROYECTO IMPLEMENTACIÓN DE UNA TECNOLOGÍA HIBRIDA SOSTENIBLE PARA EL SECADO DEL CACAO QUE MEJORE LA RELACION EXERGO/AMBIENTAL Y LA COMPETITIVIDAD DE FAMILIAS PRODUCTORAS EN EL DEPARTAMENTO DE SANTANDER</t>
  </si>
  <si>
    <t>ADQUISICIÓN DE EQUIPOS TECNOLÓGICOS (COMPUTADOR DE ESCRITORIO) EN CUMPLIMIENTO DEL PROYECTO IMPLEMENTACIÓN DE UNA TECNOLOGÍA HIBRIDA SOSTENIBLE PARA EL SECADO DEL CACAO QUE MEJORE LA RELACION EXERGO/AMBIENTAL Y LA COMPETITIVIDAD DE FAMILIAS PRODUCTORAS EN EL DEPARTAMENTO DE SANTANDER</t>
  </si>
  <si>
    <t>ADQUISICIÓN DE EQUIPOS TECNOLÓGICOS (IMPRESORA) EN CUMPLIMIENTO DEL PROYECTO IMPLEMENTACIÓN DE UNA TECNOLOGÍA HIBRIDA SOSTENIBLE PARA EL SECADO DEL CACAO QUE MEJORE LA RELACION EXERGO/AMBIENTAL Y LA COMPETITIVIDAD DE FAMILIAS PRODUCTORAS EN EL DEPARTAMENTO DE SANTANDER</t>
  </si>
  <si>
    <t>PRESTACIÓN DEL SERVICIO DE TRANSPORTE PÚBLICO ESPECIAL EN CUMPLIMIENTO DEL PROYECTO " IMPLEMENTACIÓN DE UNA TECNOLOGÍA HIBRIDA SOSTENIBLE PARA EL SECADO DEL CACAO" QUE MEJORE LA RELACIÓN EXERGO/ AMBIENTAL Y LA COMPETITIVIDAD DE LAS FAMILIAS PRODUCTORAS EN EL DEPARTAMENTO DE SANTANDER</t>
  </si>
  <si>
    <t>CONTRATAR LA RECOLECCION, TRANSPORTE, ALMACENAMIENTO TEMPORAL, TRATAMIENTO Y DISPOSICION FINAL DE RESIDUOS Y DESECHOS PELIGROSOS PARA LAS UNIDADES TECNOLOGICAS DE SANTANDER EN LA CIUDAD DE BUCARAMANGA.</t>
  </si>
  <si>
    <t>PRESTACION DEL SERVICIO DE ADITORIA PARA REALIZAR SEGUIMIENTO A LA CERTIFICACION DEL SISTEMA DE GESTION DE LA CALIDAD BAJO LA NORMA NTC ISO  9001 : 2015</t>
  </si>
  <si>
    <t>EL CONTRATISTA se compromete para con las UTS a PRESTAR SERVICIOS DE APOYO A LA GESTIÓN COMO OBRERO PARA LOS TRABAJOS AGRÍCOLAS DE POSTCOSECHA DEL PROYECTO "IMPLEMENTACIÓN DE UNA TECNOLOGÍA HÍBRIDA SOSTENIBLE PARA EL SECADO DEL CACAO QUE MEJORE LA RELACIÓN EXERGO/AMBIENTAL Y LA COMPETITIVIDAD DE FAMILIAS PRODUCTORAS EN EL DEPARTAMENTO DE SANTANDER", CON BPIN 2021000100162 DE LAS UNIDADES TECNOLÓGICAS DE SANTANDER Y EL SISTEMA GENERAL DE REGALÍAS.</t>
  </si>
  <si>
    <t xml:space="preserve"> EL CONTRATISTA se compromete para con las UTS a PRESTAR SERVICIOS PROFESIONALES DE APOYO JURIDICO EN EL GRUPO PROGRAMAS ACADEMICOS CAMPUS BARRANCABERMEJA ADSCRITO A LA DIRECCIÓN DE REGIONALIZACIÓN DE LAS UNIDADES TECNOLÓGICAS DE SANTANDER.</t>
  </si>
  <si>
    <t xml:space="preserve"> EL CONTRATISTA se compromete para con las UTS a PRESTAR SERVICIOS PROFESIONALES COMO FISIOTERAPEUTA EN EL GRUPO BIENESTAR INSTITUCIONAL ADSCRITO A LA VICERRECTORÍA ACADÉMICA DE LAS UNIDADES TECNOLÓGICAS DE SANTANDER.</t>
  </si>
  <si>
    <t>EL CONTRATISTA se compromete para con las UTS a PRESTAR SERVCIOS PROFESIONALES DE APOYO EN LOS PROCESOS DEL GRUPO DE ESTADISTICA INSTITUCIONAL ADSCRITO A LA VICERRECTORIA ACADEMICA DE LAS UNIDADES TECNOLOGICAS DE SANTANDER.</t>
  </si>
  <si>
    <t>EL CONTRATISTA se compromete para con las UTS a PRESTAR SERVICIOS PROFESIONALES COMO ODONTOLOGA EN EL GRUPO BIENESTAR INSTITUCIONAL ADSCRITO A LA VICERRECTORÍA ACADÉMICA DE LAS UNIDADES TECNOLÓGICAS DE SANTANDER.</t>
  </si>
  <si>
    <t>EL CONTRATISTA se compromete para con las UTS a PRESTAR SERVICIOS DE APOYO A LA GESTION EN EL GRUPO BIENESTAR INSTITUCIONAL ADSCRITO A LA VICERRECTORÍA ACADÉMICA DE LAS UNIDADES TECNOLÓGICAS DE SANTANDER.</t>
  </si>
  <si>
    <t>EL CONTRATISTA se compromete para con las UTS a PRESTAR SERVICIOS PROFESIONALES COMO INGENIERO EN MANTENIMIENTO PARA LA OFICINA DE INFRAESTRUCTURA DE LAS UNIDADES TECNOLOGICAS DE SANTANDER.</t>
  </si>
  <si>
    <t>EL CONTRATISTA se compromete para con las UTS a PRESTAR SERVICIOS DE APOYO A LA GESTIÓN EN EL GRUPO DE EDUCACIÓN VIRTUAL Y TIC ADSCRITO A LA VICERRECTORIA ACADEMICA DE LAS UNIDADES TECNOLÓGICAS DE SANTANDER.</t>
  </si>
  <si>
    <t xml:space="preserve"> EL CONTRATISTA se compromete para con las UTS a PRESTAR SERVICIOS PROFESIONALES COMO PSICOLOGA DE APOYO EN LOS PROCESOS DEL GRUPO DE SEGURIDAD Y SALUD EN EL TRABAJO ADSCRITO A LA DIRECCION ADMINISTRATIVA DE TALENTO HUMANO DE LAS UNIDADES TECNOLOGICAS DE SANTANDER.</t>
  </si>
  <si>
    <t>EL CONTRATISTA se compromete para con las UTS a PRESTAR SERVICIOS PROFESIONALES COMO COMUNICADORA SOCIAL EN EL GRUPO DE PRENSA Y MEDIOS DE REPRESENTACIÓN INSTITUCIONAL ADSCRITO A LA SECRETARIA GENERAL DE LAS UNIDADES TECNOLÓGICAS DE SANTANDER</t>
  </si>
  <si>
    <t>EL CONTRATISTA se compromete para con las UTS a PRESTAR SERVICIOS PROFESIONALES DE APOYO EN LOS PROCESOS DE LA SECRETARIA GENERAL DE LAS UNIDADES TECNOLOGICAS DE SANTANDER.</t>
  </si>
  <si>
    <t>EL CONTRATISTA se compromete para con las UTS a PRESTAR SERVICIOS PROFESIONALES DE APOYO EN LOS PROCESOS DEL GRUPO DEL PROGRAMA ACADÉMICO TECNOLOGÍA EN GESTIÓN EMPRESARIAL Y ADMINISTRACIÓN DE EMPRESAS ADSCRITO A LA FACULTAD DE CIENCIAS SOCIOECONÓMICAS Y EMPRESARIALES DE LAS UNIDADES TECNOLÓGICAS DE SANTANDER.</t>
  </si>
  <si>
    <t>EL CONTRATISTA se compromete para con las UTS a PRESTAR SERVICIOS PROFESIONALES DE APOYO EN LOS PROCESOS DE LA OFICINA DE INFRAESTRUCTURA DE LAS UNIDADES TECNOLOGICAS DE SANTANDER</t>
  </si>
  <si>
    <t>SERVICIO DE PLATAFORMA VIRTUAL DE TRABAJO PARA OPERAR LA BOLSA DE EMPLEO DE LAS UNIDADES TECNOLOGICAS DE SANTANDER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</si>
</sst>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Verdana"/>
      <family val="2"/>
    </font>
    <font>
      <sz val="12"/>
      <color theme="1"/>
      <name val="Arial"/>
      <family val="2"/>
    </font>
    <font>
      <sz val="16"/>
      <color theme="1"/>
      <name val="Verdana"/>
      <family val="2"/>
    </font>
    <font>
      <sz val="14"/>
      <color theme="1"/>
      <name val="Verdana"/>
      <family val="2"/>
    </font>
    <font>
      <sz val="16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6" borderId="3" applyNumberFormat="0" applyAlignment="0" applyProtection="0"/>
    <xf numFmtId="0" fontId="8" fillId="7" borderId="4" applyNumberFormat="0" applyAlignment="0" applyProtection="0"/>
    <xf numFmtId="0" fontId="9" fillId="7" borderId="3" applyNumberFormat="0" applyAlignment="0" applyProtection="0"/>
    <xf numFmtId="0" fontId="10" fillId="0" borderId="5" applyNumberFormat="0" applyFill="0" applyAlignment="0" applyProtection="0"/>
    <xf numFmtId="0" fontId="11" fillId="8" borderId="6" applyNumberFormat="0" applyAlignment="0" applyProtection="0"/>
    <xf numFmtId="0" fontId="12" fillId="0" borderId="0" applyNumberFormat="0" applyFill="0" applyBorder="0" applyAlignment="0" applyProtection="0"/>
    <xf numFmtId="0" fontId="1" fillId="9" borderId="7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5" fillId="3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">
    <xf numFmtId="0" fontId="0" fillId="0" borderId="0" xfId="0"/>
    <xf numFmtId="0" fontId="19" fillId="2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4" fontId="21" fillId="0" borderId="10" xfId="0" applyNumberFormat="1" applyFont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4" fontId="24" fillId="0" borderId="10" xfId="0" applyNumberFormat="1" applyFont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14" fontId="24" fillId="0" borderId="10" xfId="0" applyNumberFormat="1" applyFont="1" applyFill="1" applyBorder="1" applyAlignment="1">
      <alignment horizontal="center" vertical="center" wrapText="1"/>
    </xf>
    <xf numFmtId="4" fontId="24" fillId="0" borderId="10" xfId="0" applyNumberFormat="1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4" fontId="23" fillId="0" borderId="10" xfId="0" applyNumberFormat="1" applyFont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4" fontId="24" fillId="0" borderId="10" xfId="0" applyNumberFormat="1" applyFont="1" applyFill="1" applyBorder="1" applyAlignment="1">
      <alignment horizontal="center" vertical="center" wrapText="1"/>
    </xf>
  </cellXfs>
  <cellStyles count="42">
    <cellStyle name="20% - Énfasis1" xfId="17" builtinId="30" customBuiltin="1"/>
    <cellStyle name="20% - Énfasis2" xfId="21" builtinId="34" customBuiltin="1"/>
    <cellStyle name="20% - Énfasis3" xfId="25" builtinId="38" customBuiltin="1"/>
    <cellStyle name="20% - Énfasis4" xfId="29" builtinId="42" customBuiltin="1"/>
    <cellStyle name="20% - Énfasis5" xfId="33" builtinId="46" customBuiltin="1"/>
    <cellStyle name="20% - Énfasis6" xfId="37" builtinId="50" customBuiltin="1"/>
    <cellStyle name="40% - Énfasis1" xfId="18" builtinId="31" customBuiltin="1"/>
    <cellStyle name="40% - Énfasis2" xfId="22" builtinId="35" customBuiltin="1"/>
    <cellStyle name="40% - Énfasis3" xfId="26" builtinId="39" customBuiltin="1"/>
    <cellStyle name="40% - Énfasis4" xfId="30" builtinId="43" customBuiltin="1"/>
    <cellStyle name="40% - Énfasis5" xfId="34" builtinId="47" customBuiltin="1"/>
    <cellStyle name="40% - Énfasis6" xfId="38" builtinId="51" customBuiltin="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Bueno" xfId="4" builtinId="26" customBuiltin="1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41" builtinId="16" customBuiltin="1"/>
    <cellStyle name="Encabezado 4" xfId="3" builtinId="19" customBuiltin="1"/>
    <cellStyle name="Énfasis1" xfId="16" builtinId="29" customBuiltin="1"/>
    <cellStyle name="Énfasis2" xfId="20" builtinId="33" customBuiltin="1"/>
    <cellStyle name="Énfasis3" xfId="24" builtinId="37" customBuiltin="1"/>
    <cellStyle name="Énfasis4" xfId="28" builtinId="41" customBuiltin="1"/>
    <cellStyle name="Énfasis5" xfId="32" builtinId="45" customBuiltin="1"/>
    <cellStyle name="Énfasis6" xfId="36" builtinId="49" customBuiltin="1"/>
    <cellStyle name="Entrada" xfId="7" builtinId="20" customBuiltin="1"/>
    <cellStyle name="Incorrecto" xfId="5" builtinId="27" customBuiltin="1"/>
    <cellStyle name="Neutral" xfId="6" builtinId="28" customBuiltin="1"/>
    <cellStyle name="Normal" xfId="0" builtinId="0"/>
    <cellStyle name="Notas" xfId="13" builtinId="10" customBuiltin="1"/>
    <cellStyle name="Salida" xfId="8" builtinId="21" customBuiltin="1"/>
    <cellStyle name="Texto de advertencia" xfId="12" builtinId="11" customBuiltin="1"/>
    <cellStyle name="Texto explicativo" xfId="14" builtinId="53" customBuiltin="1"/>
    <cellStyle name="Título 2" xfId="1" builtinId="17" customBuiltin="1"/>
    <cellStyle name="Título 3" xfId="2" builtinId="18" customBuiltin="1"/>
    <cellStyle name="Título 4" xfId="40"/>
    <cellStyle name="Total" xfId="1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view="pageBreakPreview" zoomScale="43" zoomScaleNormal="42" zoomScaleSheetLayoutView="43" workbookViewId="0">
      <pane ySplit="1" topLeftCell="A26" activePane="bottomLeft" state="frozen"/>
      <selection pane="bottomLeft" activeCell="B29" sqref="B29"/>
    </sheetView>
  </sheetViews>
  <sheetFormatPr baseColWidth="10" defaultColWidth="59.42578125" defaultRowHeight="162.75" customHeight="1" x14ac:dyDescent="0.25"/>
  <cols>
    <col min="1" max="1" width="30.140625" style="2" customWidth="1"/>
    <col min="2" max="2" width="20.42578125" style="2" customWidth="1"/>
    <col min="3" max="3" width="19.42578125" style="2" bestFit="1" customWidth="1"/>
    <col min="4" max="4" width="20.7109375" style="2" customWidth="1"/>
    <col min="5" max="5" width="20.140625" style="2" customWidth="1"/>
    <col min="6" max="6" width="29.140625" style="3" customWidth="1"/>
    <col min="7" max="7" width="24.140625" style="2" customWidth="1"/>
    <col min="8" max="8" width="30.28515625" style="2" customWidth="1"/>
    <col min="9" max="9" width="147.140625" style="3" customWidth="1"/>
    <col min="10" max="10" width="33.85546875" style="3" customWidth="1"/>
    <col min="11" max="11" width="14.7109375" style="2" customWidth="1"/>
    <col min="12" max="12" width="25.140625" style="2" customWidth="1"/>
    <col min="13" max="13" width="28" style="2" customWidth="1"/>
    <col min="14" max="16384" width="59.42578125" style="2"/>
  </cols>
  <sheetData>
    <row r="1" spans="1:13" ht="162.75" customHeight="1" thickBot="1" x14ac:dyDescent="0.3">
      <c r="A1" s="1" t="s">
        <v>58</v>
      </c>
      <c r="B1" s="1" t="s">
        <v>6</v>
      </c>
      <c r="C1" s="1" t="s">
        <v>5</v>
      </c>
      <c r="D1" s="1" t="s">
        <v>8</v>
      </c>
      <c r="E1" s="1" t="s">
        <v>7</v>
      </c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9</v>
      </c>
      <c r="L1" s="1" t="s">
        <v>10</v>
      </c>
      <c r="M1" s="1" t="s">
        <v>11</v>
      </c>
    </row>
    <row r="2" spans="1:13" s="15" customFormat="1" ht="117" customHeight="1" thickBot="1" x14ac:dyDescent="0.3">
      <c r="A2" s="7" t="s">
        <v>13</v>
      </c>
      <c r="B2" s="8" t="s">
        <v>25</v>
      </c>
      <c r="C2" s="9">
        <v>44966</v>
      </c>
      <c r="D2" s="10" t="s">
        <v>33</v>
      </c>
      <c r="E2" s="11">
        <v>45055</v>
      </c>
      <c r="F2" s="7" t="s">
        <v>44</v>
      </c>
      <c r="G2" s="9">
        <v>45054</v>
      </c>
      <c r="H2" s="12">
        <v>430736100</v>
      </c>
      <c r="I2" s="7" t="s">
        <v>55</v>
      </c>
      <c r="J2" s="13" t="s">
        <v>12</v>
      </c>
      <c r="K2" s="14">
        <f>DAYS360(L2,M2)</f>
        <v>229</v>
      </c>
      <c r="L2" s="16">
        <v>45042</v>
      </c>
      <c r="M2" s="16">
        <v>45275</v>
      </c>
    </row>
    <row r="3" spans="1:13" s="5" customFormat="1" ht="162.75" customHeight="1" thickBot="1" x14ac:dyDescent="0.3">
      <c r="A3" s="7" t="s">
        <v>14</v>
      </c>
      <c r="B3" s="7" t="s">
        <v>25</v>
      </c>
      <c r="C3" s="9">
        <v>44966</v>
      </c>
      <c r="D3" s="7" t="s">
        <v>34</v>
      </c>
      <c r="E3" s="11">
        <v>45056</v>
      </c>
      <c r="F3" s="7" t="s">
        <v>45</v>
      </c>
      <c r="G3" s="16">
        <v>45054</v>
      </c>
      <c r="H3" s="12">
        <v>31392100</v>
      </c>
      <c r="I3" s="7" t="s">
        <v>56</v>
      </c>
      <c r="J3" s="13" t="s">
        <v>12</v>
      </c>
      <c r="K3" s="14">
        <f t="shared" ref="K3:K23" si="0">DAYS360(L3,M3)</f>
        <v>258</v>
      </c>
      <c r="L3" s="16">
        <v>45029</v>
      </c>
      <c r="M3" s="16">
        <v>45291</v>
      </c>
    </row>
    <row r="4" spans="1:13" s="17" customFormat="1" ht="162.75" customHeight="1" thickBot="1" x14ac:dyDescent="0.3">
      <c r="A4" s="7" t="s">
        <v>15</v>
      </c>
      <c r="B4" s="7" t="s">
        <v>25</v>
      </c>
      <c r="C4" s="9">
        <v>44966</v>
      </c>
      <c r="D4" s="7" t="s">
        <v>35</v>
      </c>
      <c r="E4" s="11">
        <v>45056</v>
      </c>
      <c r="F4" s="7" t="s">
        <v>46</v>
      </c>
      <c r="G4" s="16">
        <v>45055</v>
      </c>
      <c r="H4" s="12">
        <v>943371193</v>
      </c>
      <c r="I4" s="7" t="s">
        <v>57</v>
      </c>
      <c r="J4" s="13" t="s">
        <v>12</v>
      </c>
      <c r="K4" s="14">
        <f t="shared" si="0"/>
        <v>179</v>
      </c>
      <c r="L4" s="16">
        <v>45030</v>
      </c>
      <c r="M4" s="16">
        <v>45212</v>
      </c>
    </row>
    <row r="5" spans="1:13" ht="162.75" customHeight="1" thickBot="1" x14ac:dyDescent="0.3">
      <c r="A5" s="1" t="s">
        <v>59</v>
      </c>
      <c r="B5" s="1" t="s">
        <v>6</v>
      </c>
      <c r="C5" s="1" t="s">
        <v>5</v>
      </c>
      <c r="D5" s="1" t="s">
        <v>8</v>
      </c>
      <c r="E5" s="1" t="s">
        <v>7</v>
      </c>
      <c r="F5" s="1" t="s">
        <v>0</v>
      </c>
      <c r="G5" s="1" t="s">
        <v>1</v>
      </c>
      <c r="H5" s="1" t="s">
        <v>2</v>
      </c>
      <c r="I5" s="1" t="s">
        <v>3</v>
      </c>
      <c r="J5" s="1" t="s">
        <v>4</v>
      </c>
      <c r="K5" s="1" t="s">
        <v>9</v>
      </c>
      <c r="L5" s="1" t="s">
        <v>10</v>
      </c>
      <c r="M5" s="1" t="s">
        <v>11</v>
      </c>
    </row>
    <row r="6" spans="1:13" s="6" customFormat="1" ht="162.75" customHeight="1" thickBot="1" x14ac:dyDescent="0.3">
      <c r="A6" s="7" t="s">
        <v>16</v>
      </c>
      <c r="B6" s="7" t="s">
        <v>26</v>
      </c>
      <c r="C6" s="9">
        <v>44970</v>
      </c>
      <c r="D6" s="7" t="s">
        <v>36</v>
      </c>
      <c r="E6" s="11">
        <v>45058</v>
      </c>
      <c r="F6" s="7" t="s">
        <v>47</v>
      </c>
      <c r="G6" s="16">
        <v>45058</v>
      </c>
      <c r="H6" s="12">
        <v>170000000</v>
      </c>
      <c r="I6" s="7" t="s">
        <v>115</v>
      </c>
      <c r="J6" s="13" t="s">
        <v>12</v>
      </c>
      <c r="K6" s="14">
        <f t="shared" si="0"/>
        <v>221</v>
      </c>
      <c r="L6" s="16">
        <v>45042</v>
      </c>
      <c r="M6" s="16">
        <v>45267</v>
      </c>
    </row>
    <row r="7" spans="1:13" s="6" customFormat="1" ht="162.75" customHeight="1" thickBot="1" x14ac:dyDescent="0.3">
      <c r="A7" s="10" t="s">
        <v>17</v>
      </c>
      <c r="B7" s="10" t="s">
        <v>27</v>
      </c>
      <c r="C7" s="11">
        <v>44993</v>
      </c>
      <c r="D7" s="10" t="s">
        <v>37</v>
      </c>
      <c r="E7" s="11">
        <v>45075</v>
      </c>
      <c r="F7" s="7" t="s">
        <v>48</v>
      </c>
      <c r="G7" s="11">
        <v>45075</v>
      </c>
      <c r="H7" s="12">
        <v>218500000</v>
      </c>
      <c r="I7" s="7" t="s">
        <v>116</v>
      </c>
      <c r="J7" s="13" t="s">
        <v>12</v>
      </c>
      <c r="K7" s="14">
        <f t="shared" si="0"/>
        <v>222</v>
      </c>
      <c r="L7" s="16">
        <v>45035</v>
      </c>
      <c r="M7" s="16">
        <v>45261</v>
      </c>
    </row>
    <row r="8" spans="1:13" ht="162.75" customHeight="1" thickBot="1" x14ac:dyDescent="0.3">
      <c r="A8" s="1" t="s">
        <v>60</v>
      </c>
      <c r="B8" s="1" t="s">
        <v>6</v>
      </c>
      <c r="C8" s="1" t="s">
        <v>5</v>
      </c>
      <c r="D8" s="1" t="s">
        <v>8</v>
      </c>
      <c r="E8" s="1" t="s">
        <v>7</v>
      </c>
      <c r="F8" s="1" t="s">
        <v>0</v>
      </c>
      <c r="G8" s="1" t="s">
        <v>1</v>
      </c>
      <c r="H8" s="1" t="s">
        <v>2</v>
      </c>
      <c r="I8" s="1" t="s">
        <v>3</v>
      </c>
      <c r="J8" s="1" t="s">
        <v>4</v>
      </c>
      <c r="K8" s="1" t="s">
        <v>9</v>
      </c>
      <c r="L8" s="1" t="s">
        <v>10</v>
      </c>
      <c r="M8" s="1" t="s">
        <v>11</v>
      </c>
    </row>
    <row r="9" spans="1:13" s="6" customFormat="1" ht="162.75" customHeight="1" thickBot="1" x14ac:dyDescent="0.3">
      <c r="A9" s="10" t="s">
        <v>18</v>
      </c>
      <c r="B9" s="10" t="s">
        <v>28</v>
      </c>
      <c r="C9" s="11">
        <v>45007</v>
      </c>
      <c r="D9" s="10" t="s">
        <v>29</v>
      </c>
      <c r="E9" s="11">
        <v>45062</v>
      </c>
      <c r="F9" s="7" t="s">
        <v>49</v>
      </c>
      <c r="G9" s="11">
        <v>45062</v>
      </c>
      <c r="H9" s="18">
        <v>12495000</v>
      </c>
      <c r="I9" s="7" t="s">
        <v>117</v>
      </c>
      <c r="J9" s="13" t="s">
        <v>12</v>
      </c>
      <c r="K9" s="14">
        <f t="shared" si="0"/>
        <v>179</v>
      </c>
      <c r="L9" s="16">
        <v>45028</v>
      </c>
      <c r="M9" s="16">
        <v>45210</v>
      </c>
    </row>
    <row r="10" spans="1:13" s="6" customFormat="1" ht="162.75" customHeight="1" thickBot="1" x14ac:dyDescent="0.3">
      <c r="A10" s="10" t="s">
        <v>19</v>
      </c>
      <c r="B10" s="10" t="s">
        <v>28</v>
      </c>
      <c r="C10" s="11">
        <v>45007</v>
      </c>
      <c r="D10" s="10" t="s">
        <v>38</v>
      </c>
      <c r="E10" s="11">
        <v>45062</v>
      </c>
      <c r="F10" s="7" t="s">
        <v>49</v>
      </c>
      <c r="G10" s="11">
        <v>45062</v>
      </c>
      <c r="H10" s="18">
        <v>11781000</v>
      </c>
      <c r="I10" s="7" t="s">
        <v>118</v>
      </c>
      <c r="J10" s="13" t="s">
        <v>12</v>
      </c>
      <c r="K10" s="14">
        <f t="shared" si="0"/>
        <v>29</v>
      </c>
      <c r="L10" s="9">
        <v>45042</v>
      </c>
      <c r="M10" s="16">
        <v>45071</v>
      </c>
    </row>
    <row r="11" spans="1:13" s="6" customFormat="1" ht="162.75" customHeight="1" thickBot="1" x14ac:dyDescent="0.3">
      <c r="A11" s="10" t="s">
        <v>20</v>
      </c>
      <c r="B11" s="10" t="s">
        <v>28</v>
      </c>
      <c r="C11" s="11">
        <v>45007</v>
      </c>
      <c r="D11" s="10" t="s">
        <v>39</v>
      </c>
      <c r="E11" s="11">
        <v>45062</v>
      </c>
      <c r="F11" s="7" t="s">
        <v>50</v>
      </c>
      <c r="G11" s="11">
        <v>45062</v>
      </c>
      <c r="H11" s="18">
        <v>1727107.69</v>
      </c>
      <c r="I11" s="7" t="s">
        <v>119</v>
      </c>
      <c r="J11" s="13" t="s">
        <v>12</v>
      </c>
      <c r="K11" s="14">
        <f t="shared" si="0"/>
        <v>30</v>
      </c>
      <c r="L11" s="9">
        <v>45042</v>
      </c>
      <c r="M11" s="16">
        <v>45072</v>
      </c>
    </row>
    <row r="12" spans="1:13" s="6" customFormat="1" ht="162.75" customHeight="1" thickBot="1" x14ac:dyDescent="0.3">
      <c r="A12" s="10" t="s">
        <v>21</v>
      </c>
      <c r="B12" s="10" t="s">
        <v>29</v>
      </c>
      <c r="C12" s="11">
        <v>45013</v>
      </c>
      <c r="D12" s="10" t="s">
        <v>40</v>
      </c>
      <c r="E12" s="11">
        <v>45070</v>
      </c>
      <c r="F12" s="10" t="s">
        <v>51</v>
      </c>
      <c r="G12" s="11">
        <v>45065</v>
      </c>
      <c r="H12" s="18">
        <v>4758390</v>
      </c>
      <c r="I12" s="7" t="s">
        <v>120</v>
      </c>
      <c r="J12" s="13" t="s">
        <v>12</v>
      </c>
      <c r="K12" s="14">
        <f t="shared" si="0"/>
        <v>119</v>
      </c>
      <c r="L12" s="9">
        <v>45028</v>
      </c>
      <c r="M12" s="16">
        <v>45149</v>
      </c>
    </row>
    <row r="13" spans="1:13" ht="162.75" customHeight="1" thickBot="1" x14ac:dyDescent="0.3">
      <c r="A13" s="1" t="s">
        <v>61</v>
      </c>
      <c r="B13" s="1" t="s">
        <v>6</v>
      </c>
      <c r="C13" s="1" t="s">
        <v>5</v>
      </c>
      <c r="D13" s="1" t="s">
        <v>8</v>
      </c>
      <c r="E13" s="1" t="s">
        <v>7</v>
      </c>
      <c r="F13" s="1" t="s">
        <v>0</v>
      </c>
      <c r="G13" s="1" t="s">
        <v>1</v>
      </c>
      <c r="H13" s="1" t="s">
        <v>2</v>
      </c>
      <c r="I13" s="1" t="s">
        <v>3</v>
      </c>
      <c r="J13" s="1" t="s">
        <v>4</v>
      </c>
      <c r="K13" s="1" t="s">
        <v>9</v>
      </c>
      <c r="L13" s="1" t="s">
        <v>10</v>
      </c>
      <c r="M13" s="1" t="s">
        <v>11</v>
      </c>
    </row>
    <row r="14" spans="1:13" s="6" customFormat="1" ht="162.75" customHeight="1" thickBot="1" x14ac:dyDescent="0.3">
      <c r="A14" s="10" t="s">
        <v>22</v>
      </c>
      <c r="B14" s="10" t="s">
        <v>30</v>
      </c>
      <c r="C14" s="11">
        <v>45030</v>
      </c>
      <c r="D14" s="10" t="s">
        <v>41</v>
      </c>
      <c r="E14" s="11">
        <v>45077</v>
      </c>
      <c r="F14" s="10" t="s">
        <v>52</v>
      </c>
      <c r="G14" s="11">
        <v>45077</v>
      </c>
      <c r="H14" s="18">
        <v>4250000</v>
      </c>
      <c r="I14" s="7" t="s">
        <v>121</v>
      </c>
      <c r="J14" s="13" t="s">
        <v>12</v>
      </c>
      <c r="K14" s="14">
        <f t="shared" si="0"/>
        <v>50</v>
      </c>
      <c r="L14" s="4">
        <v>45027</v>
      </c>
      <c r="M14" s="16">
        <v>45077</v>
      </c>
    </row>
    <row r="15" spans="1:13" s="6" customFormat="1" ht="162.75" customHeight="1" thickBot="1" x14ac:dyDescent="0.3">
      <c r="A15" s="10" t="s">
        <v>23</v>
      </c>
      <c r="B15" s="10" t="s">
        <v>31</v>
      </c>
      <c r="C15" s="11">
        <v>45035</v>
      </c>
      <c r="D15" s="10" t="s">
        <v>42</v>
      </c>
      <c r="E15" s="11">
        <v>45061</v>
      </c>
      <c r="F15" s="10" t="s">
        <v>53</v>
      </c>
      <c r="G15" s="11">
        <v>45061</v>
      </c>
      <c r="H15" s="18">
        <v>18718896</v>
      </c>
      <c r="I15" s="7" t="s">
        <v>136</v>
      </c>
      <c r="J15" s="13" t="s">
        <v>12</v>
      </c>
      <c r="K15" s="14">
        <f t="shared" si="0"/>
        <v>59</v>
      </c>
      <c r="L15" s="4">
        <v>45027</v>
      </c>
      <c r="M15" s="16">
        <v>45087</v>
      </c>
    </row>
    <row r="16" spans="1:13" ht="162.75" customHeight="1" thickBot="1" x14ac:dyDescent="0.3">
      <c r="A16" s="1" t="s">
        <v>62</v>
      </c>
      <c r="B16" s="1" t="s">
        <v>6</v>
      </c>
      <c r="C16" s="1" t="s">
        <v>5</v>
      </c>
      <c r="D16" s="1" t="s">
        <v>8</v>
      </c>
      <c r="E16" s="1" t="s">
        <v>7</v>
      </c>
      <c r="F16" s="1" t="s">
        <v>0</v>
      </c>
      <c r="G16" s="1" t="s">
        <v>1</v>
      </c>
      <c r="H16" s="1" t="s">
        <v>2</v>
      </c>
      <c r="I16" s="1" t="s">
        <v>3</v>
      </c>
      <c r="J16" s="1" t="s">
        <v>4</v>
      </c>
      <c r="K16" s="1" t="s">
        <v>9</v>
      </c>
      <c r="L16" s="1" t="s">
        <v>10</v>
      </c>
      <c r="M16" s="1" t="s">
        <v>11</v>
      </c>
    </row>
    <row r="17" spans="1:13" s="6" customFormat="1" ht="162.75" customHeight="1" thickBot="1" x14ac:dyDescent="0.3">
      <c r="A17" s="10" t="s">
        <v>24</v>
      </c>
      <c r="B17" s="10" t="s">
        <v>32</v>
      </c>
      <c r="C17" s="11">
        <v>45050</v>
      </c>
      <c r="D17" s="10" t="s">
        <v>43</v>
      </c>
      <c r="E17" s="11">
        <v>45062</v>
      </c>
      <c r="F17" s="10" t="s">
        <v>54</v>
      </c>
      <c r="G17" s="11">
        <v>45062</v>
      </c>
      <c r="H17" s="18">
        <v>4828425</v>
      </c>
      <c r="I17" s="7" t="s">
        <v>122</v>
      </c>
      <c r="J17" s="13" t="s">
        <v>12</v>
      </c>
      <c r="K17" s="14">
        <f t="shared" si="0"/>
        <v>89</v>
      </c>
      <c r="L17" s="4">
        <v>45029</v>
      </c>
      <c r="M17" s="16">
        <v>45119</v>
      </c>
    </row>
    <row r="18" spans="1:13" ht="162.75" customHeight="1" thickBot="1" x14ac:dyDescent="0.3">
      <c r="A18" s="1" t="s">
        <v>63</v>
      </c>
      <c r="B18" s="1" t="s">
        <v>6</v>
      </c>
      <c r="C18" s="1" t="s">
        <v>5</v>
      </c>
      <c r="D18" s="1" t="s">
        <v>8</v>
      </c>
      <c r="E18" s="1" t="s">
        <v>7</v>
      </c>
      <c r="F18" s="1" t="s">
        <v>0</v>
      </c>
      <c r="G18" s="1" t="s">
        <v>1</v>
      </c>
      <c r="H18" s="1" t="s">
        <v>2</v>
      </c>
      <c r="I18" s="1" t="s">
        <v>3</v>
      </c>
      <c r="J18" s="1" t="s">
        <v>4</v>
      </c>
      <c r="K18" s="1" t="s">
        <v>9</v>
      </c>
      <c r="L18" s="1" t="s">
        <v>10</v>
      </c>
      <c r="M18" s="1" t="s">
        <v>11</v>
      </c>
    </row>
    <row r="19" spans="1:13" s="6" customFormat="1" ht="162.75" customHeight="1" thickBot="1" x14ac:dyDescent="0.3">
      <c r="A19" s="10" t="s">
        <v>64</v>
      </c>
      <c r="B19" s="10" t="s">
        <v>77</v>
      </c>
      <c r="C19" s="11">
        <v>45040</v>
      </c>
      <c r="D19" s="10" t="s">
        <v>78</v>
      </c>
      <c r="E19" s="11">
        <v>45054</v>
      </c>
      <c r="F19" s="10" t="s">
        <v>102</v>
      </c>
      <c r="G19" s="11">
        <v>45050</v>
      </c>
      <c r="H19" s="18">
        <v>9000000</v>
      </c>
      <c r="I19" s="7" t="s">
        <v>123</v>
      </c>
      <c r="J19" s="13" t="s">
        <v>12</v>
      </c>
      <c r="K19" s="14">
        <f t="shared" si="0"/>
        <v>149</v>
      </c>
      <c r="L19" s="9">
        <v>45054</v>
      </c>
      <c r="M19" s="16">
        <v>45206</v>
      </c>
    </row>
    <row r="20" spans="1:13" s="6" customFormat="1" ht="162.75" customHeight="1" thickBot="1" x14ac:dyDescent="0.3">
      <c r="A20" s="10" t="s">
        <v>65</v>
      </c>
      <c r="B20" s="10" t="s">
        <v>79</v>
      </c>
      <c r="C20" s="11">
        <v>45048</v>
      </c>
      <c r="D20" s="10" t="s">
        <v>80</v>
      </c>
      <c r="E20" s="11">
        <v>45054</v>
      </c>
      <c r="F20" s="10" t="s">
        <v>103</v>
      </c>
      <c r="G20" s="11">
        <v>45050</v>
      </c>
      <c r="H20" s="18">
        <v>12193333</v>
      </c>
      <c r="I20" s="7" t="s">
        <v>124</v>
      </c>
      <c r="J20" s="13" t="s">
        <v>12</v>
      </c>
      <c r="K20" s="14">
        <f t="shared" si="0"/>
        <v>117</v>
      </c>
      <c r="L20" s="9">
        <v>45054</v>
      </c>
      <c r="M20" s="16">
        <v>45174</v>
      </c>
    </row>
    <row r="21" spans="1:13" s="6" customFormat="1" ht="162.75" customHeight="1" thickBot="1" x14ac:dyDescent="0.3">
      <c r="A21" s="10" t="s">
        <v>66</v>
      </c>
      <c r="B21" s="10" t="s">
        <v>81</v>
      </c>
      <c r="C21" s="11">
        <v>45055</v>
      </c>
      <c r="D21" s="10" t="s">
        <v>82</v>
      </c>
      <c r="E21" s="11">
        <v>45056</v>
      </c>
      <c r="F21" s="10" t="s">
        <v>104</v>
      </c>
      <c r="G21" s="11">
        <v>45055</v>
      </c>
      <c r="H21" s="18">
        <v>13200000</v>
      </c>
      <c r="I21" s="7" t="s">
        <v>125</v>
      </c>
      <c r="J21" s="13" t="s">
        <v>12</v>
      </c>
      <c r="K21" s="14">
        <f t="shared" si="0"/>
        <v>119</v>
      </c>
      <c r="L21" s="9">
        <v>45056</v>
      </c>
      <c r="M21" s="16">
        <v>45178</v>
      </c>
    </row>
    <row r="22" spans="1:13" s="6" customFormat="1" ht="162.75" customHeight="1" thickBot="1" x14ac:dyDescent="0.3">
      <c r="A22" s="10" t="s">
        <v>67</v>
      </c>
      <c r="B22" s="10" t="s">
        <v>83</v>
      </c>
      <c r="C22" s="11">
        <v>45055</v>
      </c>
      <c r="D22" s="10" t="s">
        <v>84</v>
      </c>
      <c r="E22" s="11">
        <v>45056</v>
      </c>
      <c r="F22" s="10" t="s">
        <v>105</v>
      </c>
      <c r="G22" s="11">
        <v>45055</v>
      </c>
      <c r="H22" s="18">
        <v>12800000</v>
      </c>
      <c r="I22" s="7" t="s">
        <v>126</v>
      </c>
      <c r="J22" s="13" t="s">
        <v>12</v>
      </c>
      <c r="K22" s="14">
        <f t="shared" si="0"/>
        <v>119</v>
      </c>
      <c r="L22" s="9">
        <v>45056</v>
      </c>
      <c r="M22" s="16">
        <v>45178</v>
      </c>
    </row>
    <row r="23" spans="1:13" s="6" customFormat="1" ht="162.75" customHeight="1" thickBot="1" x14ac:dyDescent="0.3">
      <c r="A23" s="10" t="s">
        <v>68</v>
      </c>
      <c r="B23" s="10" t="s">
        <v>85</v>
      </c>
      <c r="C23" s="11">
        <v>45055</v>
      </c>
      <c r="D23" s="10" t="s">
        <v>86</v>
      </c>
      <c r="E23" s="11">
        <v>45056</v>
      </c>
      <c r="F23" s="10" t="s">
        <v>106</v>
      </c>
      <c r="G23" s="11">
        <v>45055</v>
      </c>
      <c r="H23" s="18">
        <v>14000000</v>
      </c>
      <c r="I23" s="7" t="s">
        <v>127</v>
      </c>
      <c r="J23" s="13" t="s">
        <v>12</v>
      </c>
      <c r="K23" s="14">
        <f t="shared" si="0"/>
        <v>119</v>
      </c>
      <c r="L23" s="9">
        <v>45056</v>
      </c>
      <c r="M23" s="16">
        <v>45178</v>
      </c>
    </row>
    <row r="24" spans="1:13" ht="162.75" customHeight="1" thickBot="1" x14ac:dyDescent="0.3">
      <c r="A24" s="10" t="s">
        <v>69</v>
      </c>
      <c r="B24" s="10" t="s">
        <v>87</v>
      </c>
      <c r="C24" s="11">
        <v>45055</v>
      </c>
      <c r="D24" s="10" t="s">
        <v>88</v>
      </c>
      <c r="E24" s="11">
        <v>45056</v>
      </c>
      <c r="F24" s="10" t="s">
        <v>107</v>
      </c>
      <c r="G24" s="11">
        <v>45055</v>
      </c>
      <c r="H24" s="18">
        <v>8000000</v>
      </c>
      <c r="I24" s="7" t="s">
        <v>128</v>
      </c>
      <c r="J24" s="13" t="s">
        <v>12</v>
      </c>
      <c r="K24" s="14"/>
      <c r="L24" s="9">
        <v>45056</v>
      </c>
      <c r="M24" s="16">
        <v>45178</v>
      </c>
    </row>
    <row r="25" spans="1:13" ht="162.75" customHeight="1" thickBot="1" x14ac:dyDescent="0.3">
      <c r="A25" s="10" t="s">
        <v>70</v>
      </c>
      <c r="B25" s="10" t="s">
        <v>89</v>
      </c>
      <c r="C25" s="11">
        <v>45056</v>
      </c>
      <c r="D25" s="10" t="s">
        <v>90</v>
      </c>
      <c r="E25" s="11">
        <v>45057</v>
      </c>
      <c r="F25" s="10" t="s">
        <v>108</v>
      </c>
      <c r="G25" s="11">
        <v>45056</v>
      </c>
      <c r="H25" s="18">
        <v>10400000</v>
      </c>
      <c r="I25" s="7" t="s">
        <v>129</v>
      </c>
      <c r="J25" s="13" t="s">
        <v>12</v>
      </c>
      <c r="K25" s="14"/>
      <c r="L25" s="9">
        <v>45057</v>
      </c>
      <c r="M25" s="16">
        <v>45179</v>
      </c>
    </row>
    <row r="26" spans="1:13" ht="162.75" customHeight="1" thickBot="1" x14ac:dyDescent="0.3">
      <c r="A26" s="10" t="s">
        <v>71</v>
      </c>
      <c r="B26" s="10" t="s">
        <v>91</v>
      </c>
      <c r="C26" s="11">
        <v>45056</v>
      </c>
      <c r="D26" s="10" t="s">
        <v>92</v>
      </c>
      <c r="E26" s="11">
        <v>45057</v>
      </c>
      <c r="F26" s="10" t="s">
        <v>109</v>
      </c>
      <c r="G26" s="11">
        <v>45056</v>
      </c>
      <c r="H26" s="18">
        <v>6400000</v>
      </c>
      <c r="I26" s="7" t="s">
        <v>130</v>
      </c>
      <c r="J26" s="13" t="s">
        <v>12</v>
      </c>
      <c r="K26" s="14"/>
      <c r="L26" s="9">
        <v>45057</v>
      </c>
      <c r="M26" s="16">
        <v>45179</v>
      </c>
    </row>
    <row r="27" spans="1:13" ht="162.75" customHeight="1" thickBot="1" x14ac:dyDescent="0.3">
      <c r="A27" s="10" t="s">
        <v>72</v>
      </c>
      <c r="B27" s="10" t="s">
        <v>80</v>
      </c>
      <c r="C27" s="11">
        <v>45061</v>
      </c>
      <c r="D27" s="10" t="s">
        <v>93</v>
      </c>
      <c r="E27" s="11">
        <v>45062</v>
      </c>
      <c r="F27" s="10" t="s">
        <v>110</v>
      </c>
      <c r="G27" s="11">
        <v>45061</v>
      </c>
      <c r="H27" s="18">
        <v>8700000</v>
      </c>
      <c r="I27" s="7" t="s">
        <v>131</v>
      </c>
      <c r="J27" s="13" t="s">
        <v>12</v>
      </c>
      <c r="K27" s="14"/>
      <c r="L27" s="9">
        <v>45062</v>
      </c>
      <c r="M27" s="16">
        <v>45153</v>
      </c>
    </row>
    <row r="28" spans="1:13" ht="162.75" customHeight="1" thickBot="1" x14ac:dyDescent="0.3">
      <c r="A28" s="10" t="s">
        <v>73</v>
      </c>
      <c r="B28" s="10" t="s">
        <v>94</v>
      </c>
      <c r="C28" s="11">
        <v>45061</v>
      </c>
      <c r="D28" s="10" t="s">
        <v>95</v>
      </c>
      <c r="E28" s="11">
        <v>45062</v>
      </c>
      <c r="F28" s="10" t="s">
        <v>111</v>
      </c>
      <c r="G28" s="11">
        <v>45061</v>
      </c>
      <c r="H28" s="18">
        <v>13200000</v>
      </c>
      <c r="I28" s="7" t="s">
        <v>135</v>
      </c>
      <c r="J28" s="13" t="s">
        <v>12</v>
      </c>
      <c r="K28" s="14"/>
      <c r="L28" s="9">
        <v>45062</v>
      </c>
      <c r="M28" s="16">
        <v>45184</v>
      </c>
    </row>
    <row r="29" spans="1:13" ht="162.75" customHeight="1" thickBot="1" x14ac:dyDescent="0.3">
      <c r="A29" s="10" t="s">
        <v>74</v>
      </c>
      <c r="B29" s="10" t="s">
        <v>96</v>
      </c>
      <c r="C29" s="11">
        <v>45061</v>
      </c>
      <c r="D29" s="10" t="s">
        <v>97</v>
      </c>
      <c r="E29" s="11">
        <v>45062</v>
      </c>
      <c r="F29" s="10" t="s">
        <v>112</v>
      </c>
      <c r="G29" s="11">
        <v>45061</v>
      </c>
      <c r="H29" s="18">
        <v>13200000</v>
      </c>
      <c r="I29" s="7" t="s">
        <v>134</v>
      </c>
      <c r="J29" s="13" t="s">
        <v>12</v>
      </c>
      <c r="K29" s="14"/>
      <c r="L29" s="9">
        <v>45062</v>
      </c>
      <c r="M29" s="16">
        <v>45184</v>
      </c>
    </row>
    <row r="30" spans="1:13" ht="162.75" customHeight="1" thickBot="1" x14ac:dyDescent="0.3">
      <c r="A30" s="10" t="s">
        <v>75</v>
      </c>
      <c r="B30" s="10" t="s">
        <v>98</v>
      </c>
      <c r="C30" s="11">
        <v>45070</v>
      </c>
      <c r="D30" s="10" t="s">
        <v>99</v>
      </c>
      <c r="E30" s="11">
        <v>45071</v>
      </c>
      <c r="F30" s="10" t="s">
        <v>113</v>
      </c>
      <c r="G30" s="11">
        <v>45070</v>
      </c>
      <c r="H30" s="18">
        <v>15200000</v>
      </c>
      <c r="I30" s="7" t="s">
        <v>133</v>
      </c>
      <c r="J30" s="13" t="s">
        <v>12</v>
      </c>
      <c r="K30" s="14"/>
      <c r="L30" s="9">
        <v>45071</v>
      </c>
      <c r="M30" s="16">
        <v>45193</v>
      </c>
    </row>
    <row r="31" spans="1:13" ht="162.75" customHeight="1" thickBot="1" x14ac:dyDescent="0.3">
      <c r="A31" s="10" t="s">
        <v>76</v>
      </c>
      <c r="B31" s="10" t="s">
        <v>100</v>
      </c>
      <c r="C31" s="11">
        <v>45070</v>
      </c>
      <c r="D31" s="10" t="s">
        <v>101</v>
      </c>
      <c r="E31" s="11">
        <v>45071</v>
      </c>
      <c r="F31" s="10" t="s">
        <v>114</v>
      </c>
      <c r="G31" s="11">
        <v>45070</v>
      </c>
      <c r="H31" s="18">
        <v>6200000</v>
      </c>
      <c r="I31" s="7" t="s">
        <v>132</v>
      </c>
      <c r="J31" s="13" t="s">
        <v>12</v>
      </c>
      <c r="K31" s="14"/>
      <c r="L31" s="9">
        <v>45071</v>
      </c>
      <c r="M31" s="16">
        <v>45131</v>
      </c>
    </row>
  </sheetData>
  <phoneticPr fontId="20" type="noConversion"/>
  <pageMargins left="0.25" right="0.25" top="0.75" bottom="0.75" header="0.3" footer="0.3"/>
  <pageSetup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 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UTS</dc:creator>
  <cp:lastModifiedBy>Oscar Fernando Quintero López</cp:lastModifiedBy>
  <cp:lastPrinted>2023-05-05T15:30:08Z</cp:lastPrinted>
  <dcterms:created xsi:type="dcterms:W3CDTF">2015-02-03T14:52:16Z</dcterms:created>
  <dcterms:modified xsi:type="dcterms:W3CDTF">2023-06-06T14:06:40Z</dcterms:modified>
</cp:coreProperties>
</file>